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9-RINSHO-05\Desktop\ホームページ修正依頼データ\0608修正データ\"/>
    </mc:Choice>
  </mc:AlternateContent>
  <xr:revisionPtr revIDLastSave="0" documentId="13_ncr:1_{8C7B5C55-7260-41D8-BD1D-F17B9545E7A6}" xr6:coauthVersionLast="36" xr6:coauthVersionMax="36" xr10:uidLastSave="{00000000-0000-0000-0000-000000000000}"/>
  <bookViews>
    <workbookView xWindow="0" yWindow="360" windowWidth="15360" windowHeight="8490" tabRatio="618" xr2:uid="{00000000-000D-0000-FFFF-FFFF00000000}"/>
  </bookViews>
  <sheets>
    <sheet name="報告書作成時" sheetId="16" r:id="rId1"/>
    <sheet name="報告書作成時（症例により報告書数が違う場合）" sheetId="18" r:id="rId2"/>
  </sheets>
  <definedNames>
    <definedName name="_xlnm.Print_Area" localSheetId="0">報告書作成時!$A$1:$AB$44</definedName>
    <definedName name="_xlnm.Print_Area" localSheetId="1">'報告書作成時（症例により報告書数が違う場合）'!$A$1:$AB$46</definedName>
  </definedNames>
  <calcPr calcId="191029"/>
</workbook>
</file>

<file path=xl/calcChain.xml><?xml version="1.0" encoding="utf-8"?>
<calcChain xmlns="http://schemas.openxmlformats.org/spreadsheetml/2006/main">
  <c r="G26" i="18" l="1"/>
  <c r="V34" i="18" s="1"/>
  <c r="V35" i="18" l="1"/>
  <c r="V36" i="18" l="1"/>
  <c r="V37" i="18" s="1"/>
  <c r="V38" i="18" l="1"/>
  <c r="V39" i="18" s="1"/>
  <c r="V33" i="16"/>
  <c r="P24" i="16"/>
  <c r="V32" i="16" s="1"/>
  <c r="V40" i="18" l="1"/>
  <c r="V41" i="18" s="1"/>
  <c r="V34" i="16"/>
  <c r="V35" i="16" s="1"/>
  <c r="V36" i="16" s="1"/>
  <c r="V37" i="16" s="1"/>
  <c r="V38" i="16" l="1"/>
  <c r="V39" i="16" s="1"/>
</calcChain>
</file>

<file path=xl/sharedStrings.xml><?xml version="1.0" encoding="utf-8"?>
<sst xmlns="http://schemas.openxmlformats.org/spreadsheetml/2006/main" count="113" uniqueCount="57">
  <si>
    <t>整理番号</t>
    <rPh sb="0" eb="2">
      <t>セイリ</t>
    </rPh>
    <rPh sb="2" eb="4">
      <t>バンゴウ</t>
    </rPh>
    <phoneticPr fontId="2"/>
  </si>
  <si>
    <t>症例</t>
    <rPh sb="0" eb="2">
      <t>ショウレイ</t>
    </rPh>
    <phoneticPr fontId="2"/>
  </si>
  <si>
    <t>別紙旅行計画書のとおり</t>
    <rPh sb="0" eb="2">
      <t>ベッシ</t>
    </rPh>
    <rPh sb="2" eb="4">
      <t>リョコウ</t>
    </rPh>
    <rPh sb="4" eb="7">
      <t>ケイカクショ</t>
    </rPh>
    <phoneticPr fontId="2"/>
  </si>
  <si>
    <t>※</t>
    <phoneticPr fontId="2"/>
  </si>
  <si>
    <t>旅費</t>
    <rPh sb="0" eb="2">
      <t>リョヒ</t>
    </rPh>
    <phoneticPr fontId="2"/>
  </si>
  <si>
    <t>契約時納入額（円）</t>
    <rPh sb="0" eb="3">
      <t>ケイヤクジ</t>
    </rPh>
    <rPh sb="3" eb="5">
      <t>ノウニュウ</t>
    </rPh>
    <rPh sb="5" eb="6">
      <t>ガク</t>
    </rPh>
    <rPh sb="7" eb="8">
      <t>エン</t>
    </rPh>
    <phoneticPr fontId="2"/>
  </si>
  <si>
    <t>費　　　　目</t>
    <rPh sb="0" eb="1">
      <t>ヒ</t>
    </rPh>
    <rPh sb="5" eb="6">
      <t>メ</t>
    </rPh>
    <phoneticPr fontId="2"/>
  </si>
  <si>
    <t>事務経費</t>
    <rPh sb="0" eb="2">
      <t>ジム</t>
    </rPh>
    <rPh sb="2" eb="4">
      <t>ケイヒ</t>
    </rPh>
    <phoneticPr fontId="2"/>
  </si>
  <si>
    <t>（診療科）</t>
    <rPh sb="1" eb="4">
      <t>シンリョウカ</t>
    </rPh>
    <phoneticPr fontId="2"/>
  </si>
  <si>
    <t>（氏　名）</t>
    <rPh sb="1" eb="2">
      <t>シ</t>
    </rPh>
    <rPh sb="3" eb="4">
      <t>ナ</t>
    </rPh>
    <phoneticPr fontId="2"/>
  </si>
  <si>
    <t>ポイント数　※</t>
    <rPh sb="4" eb="5">
      <t>スウ</t>
    </rPh>
    <phoneticPr fontId="2"/>
  </si>
  <si>
    <t>直接経費の合計</t>
    <rPh sb="0" eb="4">
      <t>チョクセツケイヒ</t>
    </rPh>
    <rPh sb="5" eb="7">
      <t>ゴウケイ</t>
    </rPh>
    <phoneticPr fontId="2"/>
  </si>
  <si>
    <t>上記直接経費の30%</t>
    <rPh sb="0" eb="2">
      <t>ジョウキ</t>
    </rPh>
    <rPh sb="2" eb="6">
      <t>チョクセツケイヒ</t>
    </rPh>
    <phoneticPr fontId="2"/>
  </si>
  <si>
    <t>①　小　　　　　計</t>
    <rPh sb="2" eb="3">
      <t>ショウ</t>
    </rPh>
    <rPh sb="8" eb="9">
      <t>ケイ</t>
    </rPh>
    <phoneticPr fontId="2"/>
  </si>
  <si>
    <t>②　間　接　経　費</t>
    <rPh sb="2" eb="3">
      <t>アイダ</t>
    </rPh>
    <rPh sb="4" eb="5">
      <t>セツ</t>
    </rPh>
    <rPh sb="6" eb="7">
      <t>キョウ</t>
    </rPh>
    <rPh sb="8" eb="9">
      <t>ヒ</t>
    </rPh>
    <phoneticPr fontId="2"/>
  </si>
  <si>
    <t>④　消　　費　　税</t>
    <rPh sb="2" eb="3">
      <t>ショウ</t>
    </rPh>
    <rPh sb="5" eb="6">
      <t>ヒ</t>
    </rPh>
    <rPh sb="8" eb="9">
      <t>ゼイ</t>
    </rPh>
    <phoneticPr fontId="2"/>
  </si>
  <si>
    <t>　③　合　　計（税別）</t>
    <rPh sb="3" eb="4">
      <t>ゴウ</t>
    </rPh>
    <rPh sb="6" eb="7">
      <t>ケイ</t>
    </rPh>
    <rPh sb="8" eb="10">
      <t>ゼイベツ</t>
    </rPh>
    <phoneticPr fontId="2"/>
  </si>
  <si>
    <t>　合　　　　計（税込）</t>
    <rPh sb="1" eb="2">
      <t>ゴウ</t>
    </rPh>
    <rPh sb="6" eb="7">
      <t>ケイ</t>
    </rPh>
    <rPh sb="8" eb="10">
      <t>ゼイコミ</t>
    </rPh>
    <phoneticPr fontId="2"/>
  </si>
  <si>
    <t>算　出　内　訳</t>
    <rPh sb="0" eb="1">
      <t>サン</t>
    </rPh>
    <rPh sb="2" eb="3">
      <t>デ</t>
    </rPh>
    <rPh sb="4" eb="5">
      <t>ウチ</t>
    </rPh>
    <rPh sb="6" eb="7">
      <t>ヤク</t>
    </rPh>
    <phoneticPr fontId="2"/>
  </si>
  <si>
    <t>注）</t>
    <rPh sb="0" eb="1">
      <t>チュウ</t>
    </rPh>
    <phoneticPr fontId="2"/>
  </si>
  <si>
    <t>内は自動計算される。</t>
    <rPh sb="0" eb="1">
      <t>ナイ</t>
    </rPh>
    <rPh sb="2" eb="6">
      <t>ジドウケイサン</t>
    </rPh>
    <phoneticPr fontId="2"/>
  </si>
  <si>
    <t>３．契約書には、「③合計（税別）」を記載すること。</t>
    <rPh sb="2" eb="5">
      <t>ケイヤクショ</t>
    </rPh>
    <rPh sb="10" eb="12">
      <t>ゴウケイ</t>
    </rPh>
    <rPh sb="13" eb="15">
      <t>ゼイベツ</t>
    </rPh>
    <rPh sb="18" eb="20">
      <t>キサイ</t>
    </rPh>
    <phoneticPr fontId="2"/>
  </si>
  <si>
    <t>実施症例数</t>
    <rPh sb="0" eb="2">
      <t>ジッシ</t>
    </rPh>
    <rPh sb="2" eb="5">
      <t>ショウレイスウ</t>
    </rPh>
    <phoneticPr fontId="2"/>
  </si>
  <si>
    <t>直接経費</t>
    <rPh sb="0" eb="4">
      <t>チョクセツケイヒ</t>
    </rPh>
    <phoneticPr fontId="2"/>
  </si>
  <si>
    <t>①　　＋　　②</t>
    <phoneticPr fontId="2"/>
  </si>
  <si>
    <t>③　　＋　　④</t>
    <phoneticPr fontId="2"/>
  </si>
  <si>
    <t>１．太枠内はすべて入力すること。</t>
    <rPh sb="2" eb="4">
      <t>フトワク</t>
    </rPh>
    <rPh sb="4" eb="5">
      <t>ナイ</t>
    </rPh>
    <rPh sb="9" eb="11">
      <t>ニュウリョク</t>
    </rPh>
    <phoneticPr fontId="2"/>
  </si>
  <si>
    <t>２．太枠内を入力すると</t>
    <rPh sb="2" eb="5">
      <t>フトワクナイ</t>
    </rPh>
    <rPh sb="6" eb="8">
      <t>ニュウリョク</t>
    </rPh>
    <phoneticPr fontId="2"/>
  </si>
  <si>
    <t>調査依頼者名</t>
    <rPh sb="0" eb="2">
      <t>チョウサ</t>
    </rPh>
    <rPh sb="2" eb="5">
      <t>イライシャ</t>
    </rPh>
    <rPh sb="5" eb="6">
      <t>メイ</t>
    </rPh>
    <phoneticPr fontId="2"/>
  </si>
  <si>
    <t>調査責任医師</t>
    <rPh sb="0" eb="2">
      <t>チョウサ</t>
    </rPh>
    <rPh sb="2" eb="4">
      <t>セキニン</t>
    </rPh>
    <rPh sb="4" eb="6">
      <t>イシ</t>
    </rPh>
    <phoneticPr fontId="2"/>
  </si>
  <si>
    <t>調査課題名</t>
    <rPh sb="0" eb="2">
      <t>チョウサ</t>
    </rPh>
    <rPh sb="2" eb="4">
      <t>カダイ</t>
    </rPh>
    <rPh sb="4" eb="5">
      <t>メイ</t>
    </rPh>
    <phoneticPr fontId="2"/>
  </si>
  <si>
    <t>1例あたりの報告書数</t>
    <rPh sb="1" eb="2">
      <t>レイ</t>
    </rPh>
    <rPh sb="6" eb="9">
      <t>ホウコクショ</t>
    </rPh>
    <rPh sb="9" eb="10">
      <t>スウ</t>
    </rPh>
    <phoneticPr fontId="2"/>
  </si>
  <si>
    <t>報告</t>
    <rPh sb="0" eb="2">
      <t>ホウコク</t>
    </rPh>
    <phoneticPr fontId="2"/>
  </si>
  <si>
    <t>報告書数計</t>
    <rPh sb="0" eb="4">
      <t>ホウコクショスウ</t>
    </rPh>
    <rPh sb="4" eb="5">
      <t>ケイ</t>
    </rPh>
    <phoneticPr fontId="2"/>
  </si>
  <si>
    <t>（Ａ～Ｂ）</t>
    <phoneticPr fontId="2"/>
  </si>
  <si>
    <t>症例発表等経費</t>
    <rPh sb="0" eb="4">
      <t>ショウレイハッピョウ</t>
    </rPh>
    <rPh sb="4" eb="5">
      <t>トウ</t>
    </rPh>
    <rPh sb="5" eb="7">
      <t>ケイヒ</t>
    </rPh>
    <phoneticPr fontId="2"/>
  </si>
  <si>
    <t>※　別紙ポイント算出表のとおり</t>
    <rPh sb="2" eb="4">
      <t>ベッシ</t>
    </rPh>
    <rPh sb="8" eb="10">
      <t>サンシュツ</t>
    </rPh>
    <rPh sb="10" eb="11">
      <t>ヒョウ</t>
    </rPh>
    <phoneticPr fontId="2"/>
  </si>
  <si>
    <t>報告書作成経費</t>
    <rPh sb="0" eb="7">
      <t>ホウコクショサクセイケイヒ</t>
    </rPh>
    <phoneticPr fontId="2"/>
  </si>
  <si>
    <t>症例発表等経費</t>
    <rPh sb="0" eb="5">
      <t>ショウレイハッピョウトウ</t>
    </rPh>
    <rPh sb="5" eb="7">
      <t>ケイヒ</t>
    </rPh>
    <phoneticPr fontId="2"/>
  </si>
  <si>
    <t>ポイント数（A～B）×0.8×6,000円</t>
    <phoneticPr fontId="2"/>
  </si>
  <si>
    <t>（旅費+報告書作成経費+症例発表等経費）×10%</t>
    <rPh sb="1" eb="3">
      <t>リョヒ</t>
    </rPh>
    <rPh sb="4" eb="7">
      <t>ホウコクショ</t>
    </rPh>
    <rPh sb="7" eb="9">
      <t>サクセイ</t>
    </rPh>
    <rPh sb="9" eb="11">
      <t>ケイヒ</t>
    </rPh>
    <rPh sb="12" eb="16">
      <t>ショウレイハッピョウ</t>
    </rPh>
    <rPh sb="16" eb="17">
      <t>トウ</t>
    </rPh>
    <phoneticPr fontId="2"/>
  </si>
  <si>
    <t>1報告書あたりの単価※</t>
    <rPh sb="1" eb="4">
      <t>ホウコクショ</t>
    </rPh>
    <rPh sb="8" eb="10">
      <t>タンカ</t>
    </rPh>
    <phoneticPr fontId="2"/>
  </si>
  <si>
    <t>円</t>
    <rPh sb="0" eb="1">
      <t>エン</t>
    </rPh>
    <phoneticPr fontId="2"/>
  </si>
  <si>
    <t>※　使用成績調査（20,000円），使用成績調査（全例調査）及び特定使用成績調査（30,000円）</t>
    <rPh sb="2" eb="4">
      <t>シヨウ</t>
    </rPh>
    <rPh sb="4" eb="6">
      <t>セイセキ</t>
    </rPh>
    <rPh sb="6" eb="8">
      <t>チョウサ</t>
    </rPh>
    <rPh sb="15" eb="16">
      <t>エン</t>
    </rPh>
    <rPh sb="18" eb="20">
      <t>シヨウ</t>
    </rPh>
    <rPh sb="20" eb="22">
      <t>セイセキ</t>
    </rPh>
    <rPh sb="22" eb="24">
      <t>チョウサ</t>
    </rPh>
    <rPh sb="25" eb="27">
      <t>ゼンレイ</t>
    </rPh>
    <rPh sb="27" eb="29">
      <t>チョウサ</t>
    </rPh>
    <rPh sb="30" eb="31">
      <t>オヨ</t>
    </rPh>
    <rPh sb="32" eb="34">
      <t>トクテイ</t>
    </rPh>
    <rPh sb="34" eb="36">
      <t>シヨウ</t>
    </rPh>
    <rPh sb="36" eb="38">
      <t>セイセキ</t>
    </rPh>
    <rPh sb="38" eb="40">
      <t>チョウサ</t>
    </rPh>
    <rPh sb="47" eb="48">
      <t>エン</t>
    </rPh>
    <phoneticPr fontId="2"/>
  </si>
  <si>
    <t>1報告書あたりの単価×報告書数計</t>
    <rPh sb="1" eb="4">
      <t>ホウコクショ</t>
    </rPh>
    <rPh sb="8" eb="10">
      <t>タンカ</t>
    </rPh>
    <rPh sb="11" eb="14">
      <t>ホウコクショ</t>
    </rPh>
    <rPh sb="14" eb="15">
      <t>スウ</t>
    </rPh>
    <rPh sb="15" eb="16">
      <t>ケイ</t>
    </rPh>
    <phoneticPr fontId="2"/>
  </si>
  <si>
    <t>区分</t>
    <rPh sb="0" eb="2">
      <t>クブン</t>
    </rPh>
    <phoneticPr fontId="2"/>
  </si>
  <si>
    <t>①</t>
    <phoneticPr fontId="2"/>
  </si>
  <si>
    <t>②</t>
    <phoneticPr fontId="2"/>
  </si>
  <si>
    <t>③</t>
    <phoneticPr fontId="2"/>
  </si>
  <si>
    <t>①+②+③</t>
    <phoneticPr fontId="2"/>
  </si>
  <si>
    <t>神戸大学経費書式14-1</t>
    <rPh sb="0" eb="2">
      <t>コウベ</t>
    </rPh>
    <rPh sb="2" eb="4">
      <t>ダイガク</t>
    </rPh>
    <rPh sb="4" eb="6">
      <t>ケイヒ</t>
    </rPh>
    <rPh sb="6" eb="8">
      <t>ショシキ</t>
    </rPh>
    <phoneticPr fontId="2"/>
  </si>
  <si>
    <t>神戸大学経費書式14-2（症例により報告書数が違う場合）</t>
    <rPh sb="0" eb="2">
      <t>コウベ</t>
    </rPh>
    <rPh sb="2" eb="4">
      <t>ダイガク</t>
    </rPh>
    <rPh sb="4" eb="6">
      <t>ケイヒ</t>
    </rPh>
    <rPh sb="6" eb="8">
      <t>ショシキ</t>
    </rPh>
    <phoneticPr fontId="2"/>
  </si>
  <si>
    <t>製造販売後調査経費算定書（症例単位算定経費）</t>
    <rPh sb="0" eb="7">
      <t>セ</t>
    </rPh>
    <rPh sb="7" eb="9">
      <t>ケイヒ</t>
    </rPh>
    <rPh sb="9" eb="12">
      <t>サンテイショ</t>
    </rPh>
    <rPh sb="13" eb="21">
      <t>シ</t>
    </rPh>
    <phoneticPr fontId="2"/>
  </si>
  <si>
    <t>　　使用成績調査比較調査（30,000円），製造販売後ﾃﾞｰﾀﾍﾞｰｽ調査（30,000円）</t>
    <rPh sb="2" eb="8">
      <t>シヨウ</t>
    </rPh>
    <rPh sb="8" eb="10">
      <t>ヒカク</t>
    </rPh>
    <rPh sb="10" eb="12">
      <t>チョウサ</t>
    </rPh>
    <rPh sb="19" eb="20">
      <t>エン</t>
    </rPh>
    <rPh sb="22" eb="24">
      <t>セイゾウ</t>
    </rPh>
    <rPh sb="24" eb="26">
      <t>ハンバイ</t>
    </rPh>
    <rPh sb="26" eb="27">
      <t>ゴ</t>
    </rPh>
    <rPh sb="35" eb="36">
      <t>（</t>
    </rPh>
    <rPh sb="36" eb="41">
      <t>３０，００</t>
    </rPh>
    <phoneticPr fontId="2"/>
  </si>
  <si>
    <t>　　使用成績調査比較調査（30,000円），製造販売後ﾃﾞｰﾀﾍﾞｰｽ調査（30,000円），副作用・感染症報告（20,000円）</t>
    <rPh sb="2" eb="8">
      <t>シヨウ</t>
    </rPh>
    <rPh sb="8" eb="10">
      <t>ヒカク</t>
    </rPh>
    <rPh sb="10" eb="12">
      <t>チョウサ</t>
    </rPh>
    <rPh sb="19" eb="20">
      <t>エン</t>
    </rPh>
    <rPh sb="22" eb="24">
      <t>セイゾウ</t>
    </rPh>
    <rPh sb="24" eb="26">
      <t>ハンバイ</t>
    </rPh>
    <rPh sb="26" eb="27">
      <t>ゴ</t>
    </rPh>
    <rPh sb="35" eb="36">
      <t>（</t>
    </rPh>
    <rPh sb="36" eb="41">
      <t>３０，００</t>
    </rPh>
    <rPh sb="47" eb="50">
      <t>フクサヨウ</t>
    </rPh>
    <rPh sb="51" eb="54">
      <t>カンセンショウ</t>
    </rPh>
    <rPh sb="54" eb="56">
      <t>ホウコク</t>
    </rPh>
    <rPh sb="63" eb="64">
      <t>エン</t>
    </rPh>
    <phoneticPr fontId="2"/>
  </si>
  <si>
    <r>
      <t xml:space="preserve">③ 　 </t>
    </r>
    <r>
      <rPr>
        <sz val="10"/>
        <rFont val="Segoe UI Symbol"/>
        <family val="3"/>
      </rPr>
      <t>☓</t>
    </r>
    <r>
      <rPr>
        <sz val="10"/>
        <rFont val="HGｺﾞｼｯｸM"/>
        <family val="3"/>
        <charset val="128"/>
      </rPr>
      <t>　 10%</t>
    </r>
    <phoneticPr fontId="2"/>
  </si>
  <si>
    <r>
      <t xml:space="preserve">③ 　 </t>
    </r>
    <r>
      <rPr>
        <sz val="10"/>
        <rFont val="Segoe UI Symbol"/>
        <family val="3"/>
      </rPr>
      <t>☓</t>
    </r>
    <r>
      <rPr>
        <sz val="10"/>
        <rFont val="HGｺﾞｼｯｸM"/>
        <family val="3"/>
        <charset val="128"/>
      </rPr>
      <t>　　10%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</si>
</sst>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10"/>
      <name val="Segoe UI Symbol"/>
      <family val="3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38" fontId="7" fillId="2" borderId="9" xfId="1" applyFont="1" applyFill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left" vertical="center" wrapText="1" shrinkToFit="1"/>
    </xf>
    <xf numFmtId="49" fontId="4" fillId="0" borderId="3" xfId="0" applyNumberFormat="1" applyFont="1" applyBorder="1" applyAlignment="1" applyProtection="1">
      <alignment horizontal="left" vertical="center" wrapText="1" shrinkToFit="1"/>
    </xf>
    <xf numFmtId="38" fontId="7" fillId="2" borderId="11" xfId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0" fontId="4" fillId="0" borderId="11" xfId="0" applyFont="1" applyBorder="1" applyAlignment="1" applyProtection="1">
      <alignment horizontal="center" vertical="center" textRotation="255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center" shrinkToFit="1"/>
    </xf>
    <xf numFmtId="49" fontId="4" fillId="0" borderId="4" xfId="0" applyNumberFormat="1" applyFont="1" applyBorder="1" applyAlignment="1" applyProtection="1">
      <alignment horizontal="left" vertical="center" shrinkToFit="1"/>
    </xf>
    <xf numFmtId="38" fontId="7" fillId="2" borderId="1" xfId="1" applyFont="1" applyFill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38" fontId="7" fillId="0" borderId="23" xfId="1" applyFont="1" applyFill="1" applyBorder="1" applyAlignment="1" applyProtection="1">
      <alignment horizontal="right" vertical="center"/>
    </xf>
    <xf numFmtId="38" fontId="7" fillId="0" borderId="24" xfId="1" applyFont="1" applyFill="1" applyBorder="1" applyAlignment="1" applyProtection="1">
      <alignment horizontal="right" vertical="center"/>
    </xf>
    <xf numFmtId="38" fontId="7" fillId="0" borderId="25" xfId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 shrinkToFit="1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8" xfId="0" applyFont="1" applyBorder="1" applyAlignment="1" applyProtection="1">
      <alignment vertical="center" shrinkToFit="1"/>
    </xf>
    <xf numFmtId="0" fontId="4" fillId="0" borderId="34" xfId="0" applyFont="1" applyBorder="1" applyAlignment="1" applyProtection="1">
      <alignment vertical="center" shrinkToFi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38" fontId="7" fillId="2" borderId="30" xfId="1" applyFont="1" applyFill="1" applyBorder="1" applyAlignment="1" applyProtection="1">
      <alignment horizontal="right" vertical="center"/>
    </xf>
    <xf numFmtId="38" fontId="7" fillId="2" borderId="33" xfId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38" fontId="7" fillId="2" borderId="10" xfId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38" fontId="4" fillId="0" borderId="20" xfId="1" applyFont="1" applyFill="1" applyBorder="1" applyAlignment="1" applyProtection="1">
      <alignment horizontal="center" vertical="center"/>
      <protection locked="0"/>
    </xf>
    <xf numFmtId="38" fontId="4" fillId="0" borderId="21" xfId="1" applyFont="1" applyFill="1" applyBorder="1" applyAlignment="1" applyProtection="1">
      <alignment horizontal="center" vertical="center"/>
      <protection locked="0"/>
    </xf>
    <xf numFmtId="38" fontId="4" fillId="0" borderId="22" xfId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</xdr:row>
          <xdr:rowOff>400050</xdr:rowOff>
        </xdr:from>
        <xdr:to>
          <xdr:col>24</xdr:col>
          <xdr:colOff>247650</xdr:colOff>
          <xdr:row>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使用成績調査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</xdr:row>
          <xdr:rowOff>171450</xdr:rowOff>
        </xdr:from>
        <xdr:to>
          <xdr:col>24</xdr:col>
          <xdr:colOff>247650</xdr:colOff>
          <xdr:row>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特定使用成績調査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</xdr:row>
          <xdr:rowOff>171450</xdr:rowOff>
        </xdr:from>
        <xdr:to>
          <xdr:col>24</xdr:col>
          <xdr:colOff>247650</xdr:colOff>
          <xdr:row>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使用成績比較調査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</xdr:row>
          <xdr:rowOff>171450</xdr:rowOff>
        </xdr:from>
        <xdr:to>
          <xdr:col>25</xdr:col>
          <xdr:colOff>257175</xdr:colOff>
          <xdr:row>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製造販売後ﾃﾞｰﾀﾍﾞｰｽ調査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</xdr:row>
          <xdr:rowOff>161925</xdr:rowOff>
        </xdr:from>
        <xdr:to>
          <xdr:col>25</xdr:col>
          <xdr:colOff>257175</xdr:colOff>
          <xdr:row>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副作用・感染症報告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</xdr:row>
          <xdr:rowOff>400050</xdr:rowOff>
        </xdr:from>
        <xdr:to>
          <xdr:col>24</xdr:col>
          <xdr:colOff>247650</xdr:colOff>
          <xdr:row>3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使用成績調査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</xdr:row>
          <xdr:rowOff>171450</xdr:rowOff>
        </xdr:from>
        <xdr:to>
          <xdr:col>24</xdr:col>
          <xdr:colOff>247650</xdr:colOff>
          <xdr:row>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特定使用成績調査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</xdr:row>
          <xdr:rowOff>171450</xdr:rowOff>
        </xdr:from>
        <xdr:to>
          <xdr:col>24</xdr:col>
          <xdr:colOff>247650</xdr:colOff>
          <xdr:row>5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使用成績比較調査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</xdr:row>
          <xdr:rowOff>171450</xdr:rowOff>
        </xdr:from>
        <xdr:to>
          <xdr:col>25</xdr:col>
          <xdr:colOff>257175</xdr:colOff>
          <xdr:row>6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製造販売後ﾃﾞｰﾀﾍﾞｰｽ調査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12"/>
  <sheetViews>
    <sheetView showGridLines="0" tabSelected="1" view="pageBreakPreview" zoomScaleNormal="100" zoomScaleSheetLayoutView="100" workbookViewId="0">
      <selection activeCell="G23" sqref="G23:H23"/>
    </sheetView>
  </sheetViews>
  <sheetFormatPr defaultColWidth="4.125" defaultRowHeight="18" customHeight="1" x14ac:dyDescent="0.15"/>
  <cols>
    <col min="1" max="28" width="4.125" style="1" customWidth="1"/>
    <col min="29" max="67" width="4.125" style="1"/>
    <col min="68" max="68" width="5.875" style="1" bestFit="1" customWidth="1"/>
    <col min="69" max="16384" width="4.125" style="1"/>
  </cols>
  <sheetData>
    <row r="1" spans="1:68" ht="18" customHeight="1" thickBot="1" x14ac:dyDescent="0.2">
      <c r="B1" s="34" t="s">
        <v>50</v>
      </c>
      <c r="C1" s="34"/>
      <c r="D1" s="34"/>
      <c r="E1" s="34"/>
      <c r="F1" s="34"/>
      <c r="BP1" s="1">
        <v>20000</v>
      </c>
    </row>
    <row r="2" spans="1:68" ht="33" customHeight="1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0" t="s">
        <v>0</v>
      </c>
      <c r="T2" s="40"/>
      <c r="U2" s="35"/>
      <c r="V2" s="41"/>
      <c r="W2" s="42"/>
      <c r="X2" s="42"/>
      <c r="Y2" s="42"/>
      <c r="Z2" s="42"/>
      <c r="AA2" s="4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BP2" s="1">
        <v>30000</v>
      </c>
    </row>
    <row r="3" spans="1:68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0" t="s">
        <v>45</v>
      </c>
      <c r="T3" s="40"/>
      <c r="U3" s="35"/>
      <c r="V3" s="45"/>
      <c r="W3" s="46"/>
      <c r="X3" s="46"/>
      <c r="Y3" s="46"/>
      <c r="Z3" s="46"/>
      <c r="AA3" s="4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68" ht="1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40"/>
      <c r="T4" s="40"/>
      <c r="U4" s="35"/>
      <c r="V4" s="48"/>
      <c r="W4" s="49"/>
      <c r="X4" s="49"/>
      <c r="Y4" s="49"/>
      <c r="Z4" s="49"/>
      <c r="AA4" s="5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68" ht="1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40"/>
      <c r="T5" s="40"/>
      <c r="U5" s="35"/>
      <c r="V5" s="48"/>
      <c r="W5" s="49"/>
      <c r="X5" s="49"/>
      <c r="Y5" s="49"/>
      <c r="Z5" s="49"/>
      <c r="AA5" s="5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68" ht="1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40"/>
      <c r="T6" s="40"/>
      <c r="U6" s="35"/>
      <c r="V6" s="51"/>
      <c r="W6" s="52"/>
      <c r="X6" s="52"/>
      <c r="Y6" s="52"/>
      <c r="Z6" s="52"/>
      <c r="AA6" s="53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68" ht="15" customHeight="1" thickBo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40"/>
      <c r="T7" s="40"/>
      <c r="U7" s="35"/>
      <c r="V7" s="4"/>
      <c r="W7" s="5"/>
      <c r="X7" s="5"/>
      <c r="Y7" s="30"/>
      <c r="Z7" s="5"/>
      <c r="AA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68" ht="12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/>
      <c r="T8" s="2"/>
      <c r="U8" s="2"/>
      <c r="V8" s="2"/>
      <c r="W8" s="2"/>
      <c r="X8" s="2"/>
      <c r="Y8" s="3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68" ht="22.5" customHeight="1" x14ac:dyDescent="0.15">
      <c r="A9" s="7"/>
      <c r="B9" s="7"/>
      <c r="C9" s="7"/>
      <c r="D9" s="7"/>
      <c r="E9" s="7"/>
      <c r="F9" s="7"/>
      <c r="G9" s="7"/>
      <c r="H9" s="44" t="s">
        <v>52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7"/>
      <c r="V9" s="7"/>
      <c r="W9" s="7"/>
      <c r="X9" s="7"/>
      <c r="Y9" s="7"/>
      <c r="Z9" s="7"/>
      <c r="AA9" s="7"/>
      <c r="AB9" s="7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68" ht="22.5" customHeight="1" thickBot="1" x14ac:dyDescent="0.2">
      <c r="B10" s="3"/>
      <c r="C10" s="3"/>
      <c r="D10" s="3"/>
      <c r="E10" s="3"/>
      <c r="F10" s="3"/>
      <c r="G10" s="3"/>
      <c r="H10" s="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3"/>
      <c r="W10" s="3"/>
      <c r="X10" s="3"/>
      <c r="Y10" s="3"/>
      <c r="Z10" s="3"/>
      <c r="AA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68" ht="22.5" customHeight="1" thickBot="1" x14ac:dyDescent="0.2">
      <c r="A11" s="2"/>
      <c r="B11" s="35" t="s">
        <v>28</v>
      </c>
      <c r="C11" s="36"/>
      <c r="D11" s="36"/>
      <c r="E11" s="36"/>
      <c r="F11" s="36"/>
      <c r="G11" s="37"/>
      <c r="H11" s="38"/>
      <c r="I11" s="38"/>
      <c r="J11" s="38"/>
      <c r="K11" s="38"/>
      <c r="L11" s="38"/>
      <c r="M11" s="38"/>
      <c r="N11" s="3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68" ht="22.5" customHeight="1" x14ac:dyDescent="0.15">
      <c r="A12" s="2"/>
      <c r="B12" s="54" t="s">
        <v>29</v>
      </c>
      <c r="C12" s="34"/>
      <c r="D12" s="34"/>
      <c r="E12" s="34"/>
      <c r="F12" s="34"/>
      <c r="G12" s="71" t="s">
        <v>8</v>
      </c>
      <c r="H12" s="72"/>
      <c r="I12" s="72"/>
      <c r="J12" s="57"/>
      <c r="K12" s="57"/>
      <c r="L12" s="57"/>
      <c r="M12" s="57"/>
      <c r="N12" s="58"/>
      <c r="T12" s="9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68" ht="22.5" customHeight="1" thickBot="1" x14ac:dyDescent="0.2">
      <c r="A13" s="2"/>
      <c r="B13" s="55"/>
      <c r="C13" s="56"/>
      <c r="D13" s="56"/>
      <c r="E13" s="56"/>
      <c r="F13" s="56"/>
      <c r="G13" s="73" t="s">
        <v>9</v>
      </c>
      <c r="H13" s="74"/>
      <c r="I13" s="74"/>
      <c r="J13" s="59"/>
      <c r="K13" s="59"/>
      <c r="L13" s="59"/>
      <c r="M13" s="59"/>
      <c r="N13" s="60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68" ht="18" customHeight="1" thickBot="1" x14ac:dyDescent="0.2">
      <c r="A14" s="2"/>
      <c r="B14" s="3"/>
      <c r="C14" s="3"/>
      <c r="D14" s="3"/>
      <c r="E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0"/>
      <c r="T14" s="10"/>
      <c r="U14" s="10"/>
      <c r="V14" s="2"/>
      <c r="W14" s="2"/>
      <c r="X14" s="2"/>
      <c r="Y14" s="3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68" ht="22.5" customHeight="1" x14ac:dyDescent="0.15">
      <c r="B15" s="61" t="s">
        <v>30</v>
      </c>
      <c r="C15" s="62"/>
      <c r="D15" s="62"/>
      <c r="E15" s="62"/>
      <c r="F15" s="63"/>
      <c r="G15" s="65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33"/>
      <c r="Z15" s="11"/>
      <c r="AA15" s="2"/>
      <c r="AI15" s="2"/>
      <c r="AJ15" s="2"/>
      <c r="AK15" s="2"/>
      <c r="AL15" s="2"/>
      <c r="AM15" s="2"/>
    </row>
    <row r="16" spans="1:68" ht="22.5" customHeight="1" thickBot="1" x14ac:dyDescent="0.2">
      <c r="B16" s="55"/>
      <c r="C16" s="56"/>
      <c r="D16" s="56"/>
      <c r="E16" s="56"/>
      <c r="F16" s="64"/>
      <c r="G16" s="68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33"/>
      <c r="Z16" s="11"/>
      <c r="AA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8" customHeight="1" thickBot="1" x14ac:dyDescent="0.2"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</row>
    <row r="18" spans="1:39" ht="22.5" customHeight="1" thickBot="1" x14ac:dyDescent="0.2">
      <c r="B18" s="114" t="s">
        <v>41</v>
      </c>
      <c r="C18" s="115"/>
      <c r="D18" s="115"/>
      <c r="E18" s="115"/>
      <c r="F18" s="116"/>
      <c r="G18" s="126"/>
      <c r="H18" s="127"/>
      <c r="I18" s="128"/>
      <c r="J18" s="13" t="s">
        <v>42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C18" s="14"/>
      <c r="AD18" s="14"/>
      <c r="AE18" s="14"/>
      <c r="AF18" s="14"/>
      <c r="AG18" s="14"/>
      <c r="AI18" s="14"/>
      <c r="AJ18" s="14"/>
      <c r="AK18" s="14"/>
      <c r="AL18" s="14"/>
      <c r="AM18" s="14"/>
    </row>
    <row r="19" spans="1:39" ht="9" customHeight="1" x14ac:dyDescent="0.15">
      <c r="B19" s="15"/>
      <c r="C19" s="15"/>
      <c r="D19" s="15"/>
      <c r="E19" s="15"/>
      <c r="F19" s="15"/>
      <c r="G19" s="75"/>
      <c r="H19" s="75"/>
      <c r="I19" s="75"/>
      <c r="J19" s="75"/>
      <c r="K19" s="75"/>
      <c r="L19" s="15"/>
      <c r="M19" s="75"/>
      <c r="N19" s="75"/>
      <c r="O19" s="75"/>
      <c r="P19" s="75"/>
      <c r="Q19" s="75"/>
      <c r="R19" s="15"/>
      <c r="S19" s="16"/>
      <c r="T19" s="16"/>
      <c r="U19" s="16"/>
      <c r="V19" s="16"/>
      <c r="W19" s="16"/>
      <c r="X19" s="15"/>
      <c r="Y19" s="31"/>
      <c r="AA19" s="14"/>
      <c r="AC19" s="14"/>
      <c r="AD19" s="14"/>
      <c r="AE19" s="14"/>
      <c r="AF19" s="14"/>
      <c r="AG19" s="14"/>
      <c r="AH19" s="2"/>
      <c r="AI19" s="14"/>
      <c r="AJ19" s="14"/>
      <c r="AK19" s="14"/>
      <c r="AL19" s="14"/>
      <c r="AM19" s="14"/>
    </row>
    <row r="20" spans="1:39" ht="15" customHeight="1" x14ac:dyDescent="0.15">
      <c r="A20" s="10"/>
      <c r="B20" s="17" t="s">
        <v>43</v>
      </c>
      <c r="C20" s="18"/>
      <c r="D20" s="18"/>
      <c r="E20" s="18"/>
      <c r="F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3"/>
      <c r="U20" s="13"/>
      <c r="V20" s="13"/>
      <c r="W20" s="13"/>
      <c r="AA20" s="2"/>
      <c r="AB20" s="10"/>
      <c r="AC20" s="2"/>
      <c r="AD20" s="2"/>
      <c r="AF20" s="2"/>
      <c r="AG20" s="2"/>
      <c r="AH20" s="14"/>
      <c r="AI20" s="14"/>
      <c r="AJ20" s="14"/>
      <c r="AK20" s="14"/>
      <c r="AL20" s="14"/>
      <c r="AM20" s="14"/>
    </row>
    <row r="21" spans="1:39" ht="15" customHeight="1" x14ac:dyDescent="0.15">
      <c r="A21" s="10"/>
      <c r="B21" s="17" t="s">
        <v>54</v>
      </c>
      <c r="D21" s="18"/>
      <c r="E21" s="18"/>
      <c r="F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3"/>
      <c r="V21" s="13"/>
      <c r="W21" s="13"/>
      <c r="AA21" s="2"/>
      <c r="AB21" s="10"/>
      <c r="AC21" s="2"/>
      <c r="AD21" s="2"/>
      <c r="AF21" s="2"/>
      <c r="AG21" s="2"/>
      <c r="AH21" s="14"/>
      <c r="AI21" s="14"/>
      <c r="AJ21" s="14"/>
      <c r="AK21" s="14"/>
      <c r="AL21" s="14"/>
      <c r="AM21" s="14"/>
    </row>
    <row r="22" spans="1:39" ht="18" customHeight="1" thickBot="1" x14ac:dyDescent="0.2"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  <c r="AC22" s="14"/>
      <c r="AD22" s="14"/>
      <c r="AE22" s="14"/>
      <c r="AF22" s="14"/>
      <c r="AG22" s="14"/>
      <c r="AI22" s="14"/>
      <c r="AJ22" s="14"/>
      <c r="AK22" s="14"/>
      <c r="AL22" s="14"/>
      <c r="AM22" s="14"/>
    </row>
    <row r="23" spans="1:39" ht="22.5" customHeight="1" thickBot="1" x14ac:dyDescent="0.2">
      <c r="A23" s="2"/>
      <c r="B23" s="114" t="s">
        <v>31</v>
      </c>
      <c r="C23" s="115"/>
      <c r="D23" s="115"/>
      <c r="E23" s="115"/>
      <c r="F23" s="116"/>
      <c r="G23" s="117"/>
      <c r="H23" s="118"/>
      <c r="I23" s="19" t="s">
        <v>32</v>
      </c>
      <c r="J23" s="18"/>
      <c r="K23" s="18"/>
      <c r="L23" s="18"/>
      <c r="M23" s="18"/>
      <c r="N23" s="18"/>
      <c r="O23" s="18"/>
      <c r="P23" s="18"/>
      <c r="Q23" s="18"/>
      <c r="R23" s="2"/>
      <c r="V23" s="18"/>
      <c r="W23" s="18"/>
      <c r="X23" s="2"/>
      <c r="Y23" s="32"/>
      <c r="AA23" s="14"/>
      <c r="AB23" s="2"/>
      <c r="AC23" s="14"/>
      <c r="AD23" s="14"/>
      <c r="AE23" s="14"/>
      <c r="AF23" s="14"/>
      <c r="AG23" s="14"/>
      <c r="AH23" s="2"/>
      <c r="AI23" s="14"/>
      <c r="AJ23" s="14"/>
      <c r="AK23" s="14"/>
      <c r="AL23" s="14"/>
      <c r="AM23" s="14"/>
    </row>
    <row r="24" spans="1:39" ht="22.5" customHeight="1" thickBot="1" x14ac:dyDescent="0.2">
      <c r="A24" s="2"/>
      <c r="B24" s="114" t="s">
        <v>22</v>
      </c>
      <c r="C24" s="115"/>
      <c r="D24" s="115"/>
      <c r="E24" s="115"/>
      <c r="F24" s="116"/>
      <c r="G24" s="117"/>
      <c r="H24" s="118"/>
      <c r="I24" s="19" t="s">
        <v>1</v>
      </c>
      <c r="J24" s="18"/>
      <c r="K24" s="114" t="s">
        <v>33</v>
      </c>
      <c r="L24" s="115"/>
      <c r="M24" s="115"/>
      <c r="N24" s="115"/>
      <c r="O24" s="115"/>
      <c r="P24" s="119">
        <f>G23*G24</f>
        <v>0</v>
      </c>
      <c r="Q24" s="120"/>
      <c r="R24" s="2"/>
      <c r="V24" s="18"/>
      <c r="W24" s="18"/>
      <c r="X24" s="2"/>
      <c r="Y24" s="32"/>
      <c r="AA24" s="14"/>
      <c r="AB24" s="2"/>
      <c r="AC24" s="14"/>
      <c r="AD24" s="14"/>
      <c r="AE24" s="14"/>
      <c r="AF24" s="14"/>
      <c r="AG24" s="14"/>
      <c r="AH24" s="2"/>
      <c r="AI24" s="14"/>
      <c r="AJ24" s="14"/>
      <c r="AK24" s="14"/>
      <c r="AL24" s="14"/>
      <c r="AM24" s="14"/>
    </row>
    <row r="25" spans="1:39" ht="22.5" customHeight="1" thickBot="1" x14ac:dyDescent="0.2">
      <c r="A25" s="10"/>
      <c r="B25" s="75"/>
      <c r="C25" s="75"/>
      <c r="D25" s="75"/>
      <c r="E25" s="75"/>
      <c r="F25" s="75"/>
      <c r="G25" s="123"/>
      <c r="H25" s="123"/>
      <c r="I25" s="2"/>
      <c r="M25" s="18"/>
      <c r="N25" s="18"/>
      <c r="O25" s="18"/>
      <c r="P25" s="18"/>
      <c r="Q25" s="18"/>
      <c r="R25" s="18"/>
      <c r="S25" s="18"/>
      <c r="T25" s="13"/>
      <c r="U25" s="13"/>
      <c r="V25" s="13"/>
      <c r="W25" s="13"/>
      <c r="AA25" s="2"/>
      <c r="AB25" s="10"/>
      <c r="AC25" s="2"/>
      <c r="AD25" s="2"/>
      <c r="AF25" s="2"/>
      <c r="AG25" s="2"/>
      <c r="AH25" s="14"/>
      <c r="AI25" s="14"/>
      <c r="AJ25" s="14"/>
      <c r="AK25" s="14"/>
      <c r="AL25" s="14"/>
      <c r="AM25" s="14"/>
    </row>
    <row r="26" spans="1:39" ht="22.5" customHeight="1" thickBot="1" x14ac:dyDescent="0.2">
      <c r="B26" s="125" t="s">
        <v>10</v>
      </c>
      <c r="C26" s="125"/>
      <c r="D26" s="125"/>
      <c r="E26" s="125"/>
      <c r="F26" s="125"/>
      <c r="G26" s="129" t="s">
        <v>35</v>
      </c>
      <c r="H26" s="130"/>
      <c r="I26" s="130"/>
      <c r="J26" s="131"/>
      <c r="K26" s="132" t="s">
        <v>34</v>
      </c>
      <c r="L26" s="129"/>
      <c r="M26" s="133"/>
      <c r="N26" s="134"/>
      <c r="O26" s="75"/>
      <c r="P26" s="75"/>
      <c r="Q26" s="75"/>
      <c r="R26" s="75"/>
      <c r="S26" s="15"/>
      <c r="T26" s="18"/>
      <c r="U26" s="18"/>
      <c r="V26" s="18"/>
      <c r="W26" s="18"/>
      <c r="X26" s="18"/>
      <c r="Y26" s="18"/>
      <c r="Z26" s="15"/>
      <c r="AA26" s="14"/>
      <c r="AB26" s="14"/>
      <c r="AC26" s="14"/>
      <c r="AD26" s="2"/>
      <c r="AE26" s="14"/>
      <c r="AF26" s="14"/>
      <c r="AG26" s="14"/>
      <c r="AH26" s="14"/>
      <c r="AI26" s="14"/>
    </row>
    <row r="27" spans="1:39" ht="9" customHeight="1" x14ac:dyDescent="0.15">
      <c r="B27" s="15"/>
      <c r="C27" s="15"/>
      <c r="D27" s="15"/>
      <c r="E27" s="15"/>
      <c r="F27" s="15"/>
      <c r="G27" s="75"/>
      <c r="H27" s="75"/>
      <c r="I27" s="75"/>
      <c r="J27" s="75"/>
      <c r="K27" s="75"/>
      <c r="L27" s="15"/>
      <c r="M27" s="75"/>
      <c r="N27" s="75"/>
      <c r="O27" s="75"/>
      <c r="P27" s="75"/>
      <c r="Q27" s="75"/>
      <c r="R27" s="15"/>
      <c r="S27" s="16"/>
      <c r="T27" s="16"/>
      <c r="U27" s="16"/>
      <c r="V27" s="16"/>
      <c r="W27" s="16"/>
      <c r="X27" s="15"/>
      <c r="Y27" s="31"/>
      <c r="AA27" s="14"/>
      <c r="AC27" s="14"/>
      <c r="AD27" s="14"/>
      <c r="AE27" s="14"/>
      <c r="AF27" s="14"/>
      <c r="AG27" s="14"/>
      <c r="AH27" s="2"/>
      <c r="AI27" s="14"/>
      <c r="AJ27" s="14"/>
      <c r="AK27" s="14"/>
      <c r="AL27" s="14"/>
      <c r="AM27" s="14"/>
    </row>
    <row r="28" spans="1:39" ht="15" customHeight="1" x14ac:dyDescent="0.15">
      <c r="A28" s="10"/>
      <c r="B28" s="17" t="s">
        <v>36</v>
      </c>
      <c r="C28" s="18"/>
      <c r="D28" s="18"/>
      <c r="E28" s="18"/>
      <c r="F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3"/>
      <c r="U28" s="13"/>
      <c r="V28" s="13"/>
      <c r="W28" s="13"/>
      <c r="AA28" s="2"/>
      <c r="AB28" s="10"/>
      <c r="AC28" s="2"/>
      <c r="AD28" s="2"/>
      <c r="AF28" s="2"/>
      <c r="AG28" s="2"/>
      <c r="AH28" s="14"/>
      <c r="AI28" s="14"/>
      <c r="AJ28" s="14"/>
      <c r="AK28" s="14"/>
      <c r="AL28" s="14"/>
      <c r="AM28" s="14"/>
    </row>
    <row r="29" spans="1:39" ht="18" customHeight="1" x14ac:dyDescent="0.15">
      <c r="B29" s="2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0" customHeight="1" thickBot="1" x14ac:dyDescent="0.2">
      <c r="B30" s="76" t="s">
        <v>6</v>
      </c>
      <c r="C30" s="76"/>
      <c r="D30" s="76"/>
      <c r="E30" s="76"/>
      <c r="F30" s="76"/>
      <c r="G30" s="76"/>
      <c r="H30" s="76"/>
      <c r="I30" s="76"/>
      <c r="J30" s="76" t="s">
        <v>18</v>
      </c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7"/>
      <c r="V30" s="78" t="s">
        <v>5</v>
      </c>
      <c r="W30" s="78"/>
      <c r="X30" s="78"/>
      <c r="Y30" s="78"/>
      <c r="Z30" s="78"/>
      <c r="AA30" s="78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0" customHeight="1" thickBot="1" x14ac:dyDescent="0.2">
      <c r="B31" s="89" t="s">
        <v>23</v>
      </c>
      <c r="C31" s="86" t="s">
        <v>4</v>
      </c>
      <c r="D31" s="87"/>
      <c r="E31" s="87"/>
      <c r="F31" s="87"/>
      <c r="G31" s="87"/>
      <c r="H31" s="87"/>
      <c r="I31" s="88"/>
      <c r="J31" s="97" t="s">
        <v>2</v>
      </c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8"/>
      <c r="V31" s="99">
        <v>0</v>
      </c>
      <c r="W31" s="100"/>
      <c r="X31" s="100"/>
      <c r="Y31" s="100"/>
      <c r="Z31" s="100"/>
      <c r="AA31" s="10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 x14ac:dyDescent="0.15">
      <c r="B32" s="90"/>
      <c r="C32" s="102" t="s">
        <v>37</v>
      </c>
      <c r="D32" s="103"/>
      <c r="E32" s="103"/>
      <c r="F32" s="103"/>
      <c r="G32" s="103"/>
      <c r="H32" s="103"/>
      <c r="I32" s="104"/>
      <c r="J32" s="22" t="s">
        <v>3</v>
      </c>
      <c r="K32" s="94" t="s">
        <v>44</v>
      </c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96">
        <f>G18*P24</f>
        <v>0</v>
      </c>
      <c r="W32" s="96"/>
      <c r="X32" s="96"/>
      <c r="Y32" s="96"/>
      <c r="Z32" s="96"/>
      <c r="AA32" s="9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 x14ac:dyDescent="0.15">
      <c r="B33" s="90"/>
      <c r="C33" s="105" t="s">
        <v>38</v>
      </c>
      <c r="D33" s="106"/>
      <c r="E33" s="106"/>
      <c r="F33" s="106"/>
      <c r="G33" s="106"/>
      <c r="H33" s="106"/>
      <c r="I33" s="107"/>
      <c r="J33" s="22" t="s">
        <v>3</v>
      </c>
      <c r="K33" s="92" t="s">
        <v>39</v>
      </c>
      <c r="L33" s="92"/>
      <c r="M33" s="92"/>
      <c r="N33" s="92"/>
      <c r="O33" s="92"/>
      <c r="P33" s="92"/>
      <c r="Q33" s="92"/>
      <c r="R33" s="92"/>
      <c r="S33" s="92"/>
      <c r="T33" s="92"/>
      <c r="U33" s="93"/>
      <c r="V33" s="85">
        <f>M26*0.8*6000</f>
        <v>0</v>
      </c>
      <c r="W33" s="85"/>
      <c r="X33" s="85"/>
      <c r="Y33" s="85"/>
      <c r="Z33" s="85"/>
      <c r="AA33" s="85"/>
      <c r="AC33" s="2"/>
      <c r="AD33" s="9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 x14ac:dyDescent="0.15">
      <c r="A34" s="2"/>
      <c r="B34" s="91"/>
      <c r="C34" s="86" t="s">
        <v>7</v>
      </c>
      <c r="D34" s="87"/>
      <c r="E34" s="87"/>
      <c r="F34" s="87"/>
      <c r="G34" s="87"/>
      <c r="H34" s="87"/>
      <c r="I34" s="88"/>
      <c r="J34" s="83" t="s">
        <v>40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>
        <f>(SUM(V32:AA33))*0.1</f>
        <v>0</v>
      </c>
      <c r="W34" s="85"/>
      <c r="X34" s="85"/>
      <c r="Y34" s="85"/>
      <c r="Z34" s="85"/>
      <c r="AA34" s="85"/>
      <c r="AB34" s="2"/>
    </row>
    <row r="35" spans="1:39" ht="30" customHeight="1" x14ac:dyDescent="0.15">
      <c r="A35" s="2"/>
      <c r="B35" s="125" t="s">
        <v>13</v>
      </c>
      <c r="C35" s="125"/>
      <c r="D35" s="125"/>
      <c r="E35" s="125"/>
      <c r="F35" s="125"/>
      <c r="G35" s="125"/>
      <c r="H35" s="125"/>
      <c r="I35" s="125"/>
      <c r="J35" s="114" t="s">
        <v>11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96">
        <f>SUM(V31:AA34)</f>
        <v>0</v>
      </c>
      <c r="W35" s="96"/>
      <c r="X35" s="96"/>
      <c r="Y35" s="96"/>
      <c r="Z35" s="96"/>
      <c r="AA35" s="96"/>
      <c r="AB35" s="2"/>
    </row>
    <row r="36" spans="1:39" ht="30" customHeight="1" thickBot="1" x14ac:dyDescent="0.2">
      <c r="A36" s="2"/>
      <c r="B36" s="79" t="s">
        <v>14</v>
      </c>
      <c r="C36" s="80"/>
      <c r="D36" s="80"/>
      <c r="E36" s="80"/>
      <c r="F36" s="80"/>
      <c r="G36" s="80"/>
      <c r="H36" s="80"/>
      <c r="I36" s="81"/>
      <c r="J36" s="79" t="s">
        <v>12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2">
        <f>TRUNC(V35*0.3)</f>
        <v>0</v>
      </c>
      <c r="W36" s="82"/>
      <c r="X36" s="82"/>
      <c r="Y36" s="82"/>
      <c r="Z36" s="82"/>
      <c r="AA36" s="82"/>
      <c r="AB36" s="2"/>
    </row>
    <row r="37" spans="1:39" ht="30" customHeight="1" thickTop="1" thickBot="1" x14ac:dyDescent="0.2">
      <c r="A37" s="2"/>
      <c r="B37" s="108" t="s">
        <v>16</v>
      </c>
      <c r="C37" s="109"/>
      <c r="D37" s="109"/>
      <c r="E37" s="109"/>
      <c r="F37" s="109"/>
      <c r="G37" s="109"/>
      <c r="H37" s="109"/>
      <c r="I37" s="109"/>
      <c r="J37" s="110" t="s">
        <v>24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2">
        <f>SUM(V35:AA36)</f>
        <v>0</v>
      </c>
      <c r="W37" s="112"/>
      <c r="X37" s="112"/>
      <c r="Y37" s="112"/>
      <c r="Z37" s="112"/>
      <c r="AA37" s="113"/>
      <c r="AB37" s="2"/>
    </row>
    <row r="38" spans="1:39" ht="30" customHeight="1" thickTop="1" thickBot="1" x14ac:dyDescent="0.2">
      <c r="A38" s="2"/>
      <c r="B38" s="121" t="s">
        <v>15</v>
      </c>
      <c r="C38" s="121"/>
      <c r="D38" s="121"/>
      <c r="E38" s="121"/>
      <c r="F38" s="121"/>
      <c r="G38" s="121"/>
      <c r="H38" s="121"/>
      <c r="I38" s="121"/>
      <c r="J38" s="122" t="s">
        <v>55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4">
        <f>TRUNC(V37*0.1)</f>
        <v>0</v>
      </c>
      <c r="W38" s="124"/>
      <c r="X38" s="124"/>
      <c r="Y38" s="124"/>
      <c r="Z38" s="124"/>
      <c r="AA38" s="124"/>
      <c r="AB38" s="2"/>
    </row>
    <row r="39" spans="1:39" ht="30" customHeight="1" thickTop="1" thickBot="1" x14ac:dyDescent="0.2">
      <c r="A39" s="2"/>
      <c r="B39" s="108" t="s">
        <v>17</v>
      </c>
      <c r="C39" s="109"/>
      <c r="D39" s="109"/>
      <c r="E39" s="109"/>
      <c r="F39" s="109"/>
      <c r="G39" s="109"/>
      <c r="H39" s="109"/>
      <c r="I39" s="109"/>
      <c r="J39" s="110" t="s">
        <v>25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>
        <f>SUM(V37:AA38)</f>
        <v>0</v>
      </c>
      <c r="W39" s="112"/>
      <c r="X39" s="112"/>
      <c r="Y39" s="112"/>
      <c r="Z39" s="112"/>
      <c r="AA39" s="113"/>
      <c r="AB39" s="2"/>
    </row>
    <row r="40" spans="1:39" ht="10.5" customHeight="1" thickTop="1" x14ac:dyDescent="0.15">
      <c r="A40" s="2"/>
      <c r="B40" s="2"/>
      <c r="C40" s="2"/>
      <c r="D40" s="2"/>
      <c r="E40" s="2"/>
      <c r="F40" s="2"/>
      <c r="G40" s="2"/>
      <c r="H40" s="2"/>
      <c r="I40" s="2"/>
      <c r="AB40" s="2"/>
    </row>
    <row r="41" spans="1:39" ht="18" customHeight="1" x14ac:dyDescent="0.15">
      <c r="B41" s="23" t="s">
        <v>19</v>
      </c>
      <c r="C41" s="24" t="s">
        <v>26</v>
      </c>
    </row>
    <row r="42" spans="1:39" ht="18" customHeight="1" x14ac:dyDescent="0.15">
      <c r="A42" s="9"/>
      <c r="B42" s="25"/>
      <c r="C42" s="24" t="s">
        <v>27</v>
      </c>
      <c r="D42" s="2"/>
      <c r="E42" s="2"/>
      <c r="F42" s="2"/>
      <c r="G42" s="2"/>
      <c r="H42" s="26"/>
      <c r="I42" s="27"/>
      <c r="J42" s="9" t="s">
        <v>20</v>
      </c>
      <c r="K42" s="9"/>
      <c r="U42" s="2"/>
      <c r="X42" s="2"/>
      <c r="Y42" s="32"/>
      <c r="AB42" s="9"/>
    </row>
    <row r="43" spans="1:39" ht="18" customHeight="1" x14ac:dyDescent="0.15">
      <c r="A43" s="2"/>
      <c r="B43" s="2"/>
      <c r="C43" s="24" t="s">
        <v>21</v>
      </c>
      <c r="D43" s="2"/>
      <c r="E43" s="2"/>
      <c r="F43" s="2"/>
      <c r="G43" s="2"/>
      <c r="H43" s="2"/>
      <c r="I43" s="2"/>
      <c r="J43" s="2"/>
      <c r="K43" s="2"/>
      <c r="L43" s="2"/>
      <c r="U43" s="2"/>
      <c r="AB43" s="2"/>
    </row>
    <row r="44" spans="1:39" ht="10.5" customHeight="1" x14ac:dyDescent="0.15">
      <c r="A44" s="2"/>
      <c r="B44" s="2"/>
      <c r="C44" s="9"/>
      <c r="D44" s="2"/>
      <c r="E44" s="2"/>
      <c r="F44" s="2"/>
      <c r="G44" s="2"/>
      <c r="H44" s="2"/>
      <c r="I44" s="2"/>
      <c r="J44" s="2"/>
      <c r="K44" s="2"/>
      <c r="L44" s="2"/>
      <c r="U44" s="2"/>
      <c r="X44" s="2"/>
      <c r="Y44" s="32"/>
      <c r="Z44" s="2"/>
      <c r="AA44" s="2"/>
      <c r="AB44" s="2"/>
    </row>
    <row r="45" spans="1:39" ht="18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U45" s="2"/>
      <c r="X45" s="2"/>
      <c r="Y45" s="32"/>
      <c r="Z45" s="2"/>
      <c r="AA45" s="2"/>
      <c r="AB45" s="2"/>
    </row>
    <row r="46" spans="1:39" ht="18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U46" s="2"/>
      <c r="X46" s="2"/>
      <c r="Y46" s="3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U47" s="2"/>
      <c r="X47" s="2"/>
      <c r="Y47" s="3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U48" s="2"/>
      <c r="X48" s="2"/>
      <c r="Y48" s="3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8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U49" s="2"/>
      <c r="X49" s="2"/>
      <c r="Y49" s="3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9" ht="18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W50" s="9"/>
      <c r="X50" s="2"/>
      <c r="Y50" s="3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9" ht="18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W51" s="9"/>
      <c r="X51" s="2"/>
      <c r="Y51" s="3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ht="18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W52" s="9"/>
      <c r="X52" s="2"/>
      <c r="Y52" s="3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ht="18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W53" s="9"/>
      <c r="X53" s="2"/>
      <c r="Y53" s="3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ht="18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W54" s="9"/>
      <c r="X54" s="2"/>
      <c r="Y54" s="3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9" ht="18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W55" s="9"/>
      <c r="X55" s="2"/>
      <c r="Y55" s="3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ht="18" customHeight="1" x14ac:dyDescent="0.15">
      <c r="A56" s="2"/>
      <c r="B56" s="2"/>
      <c r="C56" s="2"/>
      <c r="D56" s="2"/>
      <c r="E56" s="2"/>
      <c r="G56" s="2"/>
      <c r="H56" s="2"/>
      <c r="I56" s="2"/>
      <c r="J56" s="2"/>
      <c r="Q56" s="9"/>
      <c r="W56" s="9"/>
      <c r="X56" s="2"/>
      <c r="Y56" s="3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ht="18" customHeight="1" x14ac:dyDescent="0.15">
      <c r="A57" s="2"/>
      <c r="B57" s="2"/>
      <c r="C57" s="2"/>
      <c r="D57" s="2"/>
      <c r="E57" s="2"/>
      <c r="G57" s="2"/>
      <c r="H57" s="2"/>
      <c r="I57" s="2"/>
      <c r="J57" s="2"/>
      <c r="W57" s="9"/>
      <c r="X57" s="2"/>
      <c r="Y57" s="3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9" spans="1:39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3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8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3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8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AB61" s="2"/>
    </row>
    <row r="62" spans="1:39" ht="18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AB62" s="2"/>
    </row>
    <row r="63" spans="1:39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AB63" s="2"/>
    </row>
    <row r="64" spans="1:39" ht="18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AB64" s="2"/>
    </row>
    <row r="65" spans="1:28" ht="18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AB65" s="2"/>
    </row>
    <row r="66" spans="1:28" ht="18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AB66" s="2"/>
    </row>
    <row r="67" spans="1:28" ht="18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AB67" s="2"/>
    </row>
    <row r="68" spans="1:28" ht="18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AB68" s="2"/>
    </row>
    <row r="69" spans="1:28" ht="18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AB69" s="2"/>
    </row>
    <row r="70" spans="1:28" ht="18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AB70" s="2"/>
    </row>
    <row r="71" spans="1:28" ht="18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AB71" s="2"/>
    </row>
    <row r="72" spans="1:28" ht="18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AB72" s="2"/>
    </row>
    <row r="73" spans="1:28" ht="18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AB73" s="2"/>
    </row>
    <row r="74" spans="1:28" ht="18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AB74" s="2"/>
    </row>
    <row r="75" spans="1:28" ht="18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AB75" s="2"/>
    </row>
    <row r="76" spans="1:28" ht="18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AB76" s="2"/>
    </row>
    <row r="77" spans="1:28" ht="18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AB77" s="2"/>
    </row>
    <row r="78" spans="1:28" ht="18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AB78" s="2"/>
    </row>
    <row r="79" spans="1:28" ht="18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AB79" s="2"/>
    </row>
    <row r="80" spans="1:28" ht="18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AB80" s="2"/>
    </row>
    <row r="81" spans="1:39" ht="18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AB81" s="2"/>
    </row>
    <row r="82" spans="1:39" ht="18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AB82" s="2"/>
    </row>
    <row r="83" spans="1:39" ht="18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AB83" s="2"/>
    </row>
    <row r="84" spans="1:39" ht="18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AB84" s="2"/>
    </row>
    <row r="86" spans="1:39" ht="18" customHeight="1" x14ac:dyDescent="0.15">
      <c r="A86" s="9"/>
      <c r="AB86" s="9"/>
    </row>
    <row r="87" spans="1:39" ht="18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2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8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2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8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2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8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2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8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2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8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2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8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2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8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2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8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2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112" spans="1:28" ht="18" customHeight="1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AB112" s="9"/>
    </row>
  </sheetData>
  <sheetProtection algorithmName="SHA-512" hashValue="exAiLQwj0CmCly4tj9ouJShUZlil264io0ykMzo5LF3DkhfLnrUPAnaPR1BD1yaKdMnKMudAnOz423uSLgGChg==" saltValue="YkAF9AJLkYvevAMxC4mgSw==" spinCount="100000" sheet="1" objects="1" scenarios="1" formatCells="0"/>
  <mergeCells count="69">
    <mergeCell ref="B18:F18"/>
    <mergeCell ref="G19:K19"/>
    <mergeCell ref="M19:Q19"/>
    <mergeCell ref="G18:I18"/>
    <mergeCell ref="O26:P26"/>
    <mergeCell ref="Q26:R26"/>
    <mergeCell ref="B25:F25"/>
    <mergeCell ref="G25:H25"/>
    <mergeCell ref="B26:F26"/>
    <mergeCell ref="G26:J26"/>
    <mergeCell ref="K26:L26"/>
    <mergeCell ref="M26:N26"/>
    <mergeCell ref="B24:F24"/>
    <mergeCell ref="G24:H24"/>
    <mergeCell ref="B39:I39"/>
    <mergeCell ref="J39:U39"/>
    <mergeCell ref="V39:AA39"/>
    <mergeCell ref="B23:F23"/>
    <mergeCell ref="G23:H23"/>
    <mergeCell ref="K24:O24"/>
    <mergeCell ref="P24:Q24"/>
    <mergeCell ref="B37:I37"/>
    <mergeCell ref="J37:U37"/>
    <mergeCell ref="V37:AA37"/>
    <mergeCell ref="B38:I38"/>
    <mergeCell ref="J38:U38"/>
    <mergeCell ref="V38:AA38"/>
    <mergeCell ref="B35:I35"/>
    <mergeCell ref="J35:U35"/>
    <mergeCell ref="V35:AA35"/>
    <mergeCell ref="B36:I36"/>
    <mergeCell ref="J36:U36"/>
    <mergeCell ref="V36:AA36"/>
    <mergeCell ref="J34:U34"/>
    <mergeCell ref="V34:AA34"/>
    <mergeCell ref="C34:I34"/>
    <mergeCell ref="B31:B34"/>
    <mergeCell ref="C31:I31"/>
    <mergeCell ref="K33:U33"/>
    <mergeCell ref="V33:AA33"/>
    <mergeCell ref="K32:U32"/>
    <mergeCell ref="V32:AA32"/>
    <mergeCell ref="J31:U31"/>
    <mergeCell ref="V31:AA31"/>
    <mergeCell ref="C32:I32"/>
    <mergeCell ref="C33:I33"/>
    <mergeCell ref="G27:K27"/>
    <mergeCell ref="M27:Q27"/>
    <mergeCell ref="B30:I30"/>
    <mergeCell ref="J30:U30"/>
    <mergeCell ref="V30:AA30"/>
    <mergeCell ref="B12:F13"/>
    <mergeCell ref="J12:N12"/>
    <mergeCell ref="J13:N13"/>
    <mergeCell ref="B15:F16"/>
    <mergeCell ref="G15:X16"/>
    <mergeCell ref="G12:I12"/>
    <mergeCell ref="G13:I13"/>
    <mergeCell ref="B1:F1"/>
    <mergeCell ref="B11:F11"/>
    <mergeCell ref="G11:N11"/>
    <mergeCell ref="S2:U2"/>
    <mergeCell ref="V2:AA2"/>
    <mergeCell ref="H9:T9"/>
    <mergeCell ref="V3:AA3"/>
    <mergeCell ref="V4:AA4"/>
    <mergeCell ref="V5:AA5"/>
    <mergeCell ref="V6:AA6"/>
    <mergeCell ref="S3:U7"/>
  </mergeCells>
  <phoneticPr fontId="2"/>
  <dataValidations count="2">
    <dataValidation type="list" allowBlank="1" showInputMessage="1" showErrorMessage="1" sqref="AK15:AM15" xr:uid="{00000000-0002-0000-0000-000000000000}">
      <formula1>"男,女"</formula1>
    </dataValidation>
    <dataValidation type="list" allowBlank="1" showInputMessage="1" showErrorMessage="1" sqref="G18:I18" xr:uid="{FEC2697A-A754-4071-8A8D-7456802A73F1}">
      <formula1>$BP$1:$BP$2</formula1>
    </dataValidation>
  </dataValidations>
  <printOptions horizontalCentered="1"/>
  <pageMargins left="0.25" right="0.25" top="0.75" bottom="0.75" header="0.3" footer="0.3"/>
  <pageSetup paperSize="9" scale="86" fitToWidth="0" orientation="portrait" horizontalDpi="300" verticalDpi="300" r:id="rId1"/>
  <headerFooter alignWithMargins="0"/>
  <ignoredErrors>
    <ignoredError sqref="V3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57150</xdr:colOff>
                    <xdr:row>1</xdr:row>
                    <xdr:rowOff>400050</xdr:rowOff>
                  </from>
                  <to>
                    <xdr:col>24</xdr:col>
                    <xdr:colOff>247650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57150</xdr:colOff>
                    <xdr:row>2</xdr:row>
                    <xdr:rowOff>171450</xdr:rowOff>
                  </from>
                  <to>
                    <xdr:col>24</xdr:col>
                    <xdr:colOff>247650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21</xdr:col>
                    <xdr:colOff>57150</xdr:colOff>
                    <xdr:row>3</xdr:row>
                    <xdr:rowOff>171450</xdr:rowOff>
                  </from>
                  <to>
                    <xdr:col>24</xdr:col>
                    <xdr:colOff>247650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57150</xdr:colOff>
                    <xdr:row>4</xdr:row>
                    <xdr:rowOff>171450</xdr:rowOff>
                  </from>
                  <to>
                    <xdr:col>25</xdr:col>
                    <xdr:colOff>257175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57150</xdr:colOff>
                    <xdr:row>5</xdr:row>
                    <xdr:rowOff>161925</xdr:rowOff>
                  </from>
                  <to>
                    <xdr:col>25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P114"/>
  <sheetViews>
    <sheetView showGridLines="0" view="pageBreakPreview" zoomScaleNormal="100" zoomScaleSheetLayoutView="100" workbookViewId="0">
      <selection activeCell="AN23" sqref="AN23"/>
    </sheetView>
  </sheetViews>
  <sheetFormatPr defaultColWidth="4.125" defaultRowHeight="18" customHeight="1" x14ac:dyDescent="0.15"/>
  <cols>
    <col min="1" max="28" width="4.125" style="1" customWidth="1"/>
    <col min="29" max="67" width="4.125" style="1"/>
    <col min="68" max="68" width="5.875" style="1" bestFit="1" customWidth="1"/>
    <col min="69" max="16384" width="4.125" style="1"/>
  </cols>
  <sheetData>
    <row r="1" spans="1:68" ht="18" customHeight="1" thickBot="1" x14ac:dyDescent="0.2">
      <c r="B1" s="49" t="s">
        <v>51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BP1" s="1">
        <v>20000</v>
      </c>
    </row>
    <row r="2" spans="1:68" ht="33" customHeight="1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0" t="s">
        <v>0</v>
      </c>
      <c r="T2" s="40"/>
      <c r="U2" s="35"/>
      <c r="V2" s="41"/>
      <c r="W2" s="42"/>
      <c r="X2" s="42"/>
      <c r="Y2" s="42"/>
      <c r="Z2" s="42"/>
      <c r="AA2" s="4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BP2" s="1">
        <v>30000</v>
      </c>
    </row>
    <row r="3" spans="1:68" ht="1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0" t="s">
        <v>45</v>
      </c>
      <c r="T3" s="40"/>
      <c r="U3" s="35"/>
      <c r="V3" s="45"/>
      <c r="W3" s="46"/>
      <c r="X3" s="46"/>
      <c r="Y3" s="46"/>
      <c r="Z3" s="46"/>
      <c r="AA3" s="4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68" ht="15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40"/>
      <c r="T4" s="40"/>
      <c r="U4" s="35"/>
      <c r="V4" s="48"/>
      <c r="W4" s="49"/>
      <c r="X4" s="49"/>
      <c r="Y4" s="49"/>
      <c r="Z4" s="49"/>
      <c r="AA4" s="5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68" ht="1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40"/>
      <c r="T5" s="40"/>
      <c r="U5" s="35"/>
      <c r="V5" s="48"/>
      <c r="W5" s="49"/>
      <c r="X5" s="49"/>
      <c r="Y5" s="49"/>
      <c r="Z5" s="49"/>
      <c r="AA5" s="5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68" ht="15" customHeight="1" thickBo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40"/>
      <c r="T6" s="40"/>
      <c r="U6" s="35"/>
      <c r="V6" s="135"/>
      <c r="W6" s="136"/>
      <c r="X6" s="136"/>
      <c r="Y6" s="136"/>
      <c r="Z6" s="136"/>
      <c r="AA6" s="137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68" ht="12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/>
      <c r="T7" s="2"/>
      <c r="U7" s="2"/>
      <c r="V7" s="2"/>
      <c r="W7" s="2"/>
      <c r="X7" s="2"/>
      <c r="Y7" s="3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68" ht="22.5" customHeight="1" x14ac:dyDescent="0.15">
      <c r="A8" s="7"/>
      <c r="B8" s="7"/>
      <c r="C8" s="7"/>
      <c r="D8" s="7"/>
      <c r="E8" s="7"/>
      <c r="F8" s="7"/>
      <c r="G8" s="7"/>
      <c r="H8" s="44" t="s">
        <v>52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7"/>
      <c r="V8" s="7"/>
      <c r="W8" s="7"/>
      <c r="X8" s="7"/>
      <c r="Y8" s="7"/>
      <c r="Z8" s="7"/>
      <c r="AA8" s="7"/>
      <c r="AB8" s="7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68" ht="22.5" customHeight="1" thickBot="1" x14ac:dyDescent="0.2">
      <c r="B9" s="3"/>
      <c r="C9" s="3"/>
      <c r="D9" s="3"/>
      <c r="E9" s="3"/>
      <c r="F9" s="3"/>
      <c r="G9" s="3"/>
      <c r="H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"/>
      <c r="W9" s="3"/>
      <c r="X9" s="3"/>
      <c r="Y9" s="3"/>
      <c r="Z9" s="3"/>
      <c r="AA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68" ht="22.5" customHeight="1" thickBot="1" x14ac:dyDescent="0.2">
      <c r="A10" s="2"/>
      <c r="B10" s="35" t="s">
        <v>28</v>
      </c>
      <c r="C10" s="36"/>
      <c r="D10" s="36"/>
      <c r="E10" s="36"/>
      <c r="F10" s="36"/>
      <c r="G10" s="37"/>
      <c r="H10" s="38"/>
      <c r="I10" s="38"/>
      <c r="J10" s="38"/>
      <c r="K10" s="38"/>
      <c r="L10" s="38"/>
      <c r="M10" s="38"/>
      <c r="N10" s="39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68" ht="22.5" customHeight="1" x14ac:dyDescent="0.15">
      <c r="A11" s="2"/>
      <c r="B11" s="54" t="s">
        <v>29</v>
      </c>
      <c r="C11" s="34"/>
      <c r="D11" s="34"/>
      <c r="E11" s="34"/>
      <c r="F11" s="34"/>
      <c r="G11" s="71" t="s">
        <v>8</v>
      </c>
      <c r="H11" s="72"/>
      <c r="I11" s="72"/>
      <c r="J11" s="57"/>
      <c r="K11" s="57"/>
      <c r="L11" s="57"/>
      <c r="M11" s="57"/>
      <c r="N11" s="58"/>
      <c r="T11" s="9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68" ht="22.5" customHeight="1" thickBot="1" x14ac:dyDescent="0.2">
      <c r="A12" s="2"/>
      <c r="B12" s="55"/>
      <c r="C12" s="56"/>
      <c r="D12" s="56"/>
      <c r="E12" s="56"/>
      <c r="F12" s="56"/>
      <c r="G12" s="73" t="s">
        <v>9</v>
      </c>
      <c r="H12" s="74"/>
      <c r="I12" s="74"/>
      <c r="J12" s="59"/>
      <c r="K12" s="59"/>
      <c r="L12" s="59"/>
      <c r="M12" s="59"/>
      <c r="N12" s="60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68" ht="18" customHeight="1" thickBot="1" x14ac:dyDescent="0.2">
      <c r="A13" s="2"/>
      <c r="B13" s="3"/>
      <c r="C13" s="3"/>
      <c r="D13" s="3"/>
      <c r="E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0"/>
      <c r="T13" s="10"/>
      <c r="U13" s="10"/>
      <c r="V13" s="2"/>
      <c r="W13" s="2"/>
      <c r="X13" s="2"/>
      <c r="Y13" s="3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68" ht="22.5" customHeight="1" x14ac:dyDescent="0.15">
      <c r="B14" s="61" t="s">
        <v>30</v>
      </c>
      <c r="C14" s="62"/>
      <c r="D14" s="62"/>
      <c r="E14" s="62"/>
      <c r="F14" s="63"/>
      <c r="G14" s="65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7"/>
      <c r="Y14" s="33"/>
      <c r="Z14" s="11"/>
      <c r="AA14" s="2"/>
      <c r="AI14" s="2"/>
      <c r="AJ14" s="2"/>
      <c r="AK14" s="2"/>
      <c r="AL14" s="2"/>
      <c r="AM14" s="2"/>
    </row>
    <row r="15" spans="1:68" ht="22.5" customHeight="1" thickBot="1" x14ac:dyDescent="0.2">
      <c r="B15" s="55"/>
      <c r="C15" s="56"/>
      <c r="D15" s="56"/>
      <c r="E15" s="56"/>
      <c r="F15" s="64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33"/>
      <c r="Z15" s="11"/>
      <c r="AA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68" ht="18" customHeight="1" thickBot="1" x14ac:dyDescent="0.2"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  <c r="AC16" s="14"/>
      <c r="AD16" s="14"/>
      <c r="AE16" s="14"/>
      <c r="AF16" s="14"/>
      <c r="AG16" s="14"/>
      <c r="AI16" s="14"/>
      <c r="AJ16" s="14"/>
      <c r="AK16" s="14"/>
      <c r="AL16" s="14"/>
      <c r="AM16" s="14"/>
    </row>
    <row r="17" spans="1:39" ht="22.5" customHeight="1" thickBot="1" x14ac:dyDescent="0.2">
      <c r="B17" s="114" t="s">
        <v>41</v>
      </c>
      <c r="C17" s="115"/>
      <c r="D17" s="115"/>
      <c r="E17" s="115"/>
      <c r="F17" s="116"/>
      <c r="G17" s="126"/>
      <c r="H17" s="127"/>
      <c r="I17" s="128"/>
      <c r="J17" s="13" t="s">
        <v>42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  <c r="AC17" s="14"/>
      <c r="AD17" s="14"/>
      <c r="AE17" s="14"/>
      <c r="AF17" s="14"/>
      <c r="AG17" s="14"/>
      <c r="AI17" s="14"/>
      <c r="AJ17" s="14"/>
      <c r="AK17" s="14"/>
      <c r="AL17" s="14"/>
      <c r="AM17" s="14"/>
    </row>
    <row r="18" spans="1:39" ht="9" customHeight="1" x14ac:dyDescent="0.15">
      <c r="B18" s="20"/>
      <c r="C18" s="20"/>
      <c r="D18" s="20"/>
      <c r="E18" s="20"/>
      <c r="F18" s="20"/>
      <c r="G18" s="75"/>
      <c r="H18" s="75"/>
      <c r="I18" s="75"/>
      <c r="J18" s="75"/>
      <c r="K18" s="75"/>
      <c r="L18" s="20"/>
      <c r="M18" s="75"/>
      <c r="N18" s="75"/>
      <c r="O18" s="75"/>
      <c r="P18" s="75"/>
      <c r="Q18" s="75"/>
      <c r="R18" s="20"/>
      <c r="S18" s="16"/>
      <c r="T18" s="16"/>
      <c r="U18" s="16"/>
      <c r="V18" s="16"/>
      <c r="W18" s="16"/>
      <c r="X18" s="20"/>
      <c r="Y18" s="31"/>
      <c r="AA18" s="14"/>
      <c r="AC18" s="14"/>
      <c r="AD18" s="14"/>
      <c r="AE18" s="14"/>
      <c r="AF18" s="14"/>
      <c r="AG18" s="14"/>
      <c r="AH18" s="2"/>
      <c r="AI18" s="14"/>
      <c r="AJ18" s="14"/>
      <c r="AK18" s="14"/>
      <c r="AL18" s="14"/>
      <c r="AM18" s="14"/>
    </row>
    <row r="19" spans="1:39" ht="15" customHeight="1" x14ac:dyDescent="0.15">
      <c r="A19" s="10"/>
      <c r="B19" s="17" t="s">
        <v>43</v>
      </c>
      <c r="C19" s="18"/>
      <c r="D19" s="18"/>
      <c r="E19" s="18"/>
      <c r="F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3"/>
      <c r="U19" s="13"/>
      <c r="V19" s="13"/>
      <c r="W19" s="13"/>
      <c r="AA19" s="2"/>
      <c r="AB19" s="10"/>
      <c r="AC19" s="2"/>
      <c r="AD19" s="2"/>
      <c r="AF19" s="2"/>
      <c r="AG19" s="2"/>
      <c r="AH19" s="14"/>
      <c r="AI19" s="14"/>
      <c r="AJ19" s="14"/>
      <c r="AK19" s="14"/>
      <c r="AL19" s="14"/>
      <c r="AM19" s="14"/>
    </row>
    <row r="20" spans="1:39" ht="15" customHeight="1" x14ac:dyDescent="0.15">
      <c r="A20" s="10"/>
      <c r="B20" s="17" t="s">
        <v>53</v>
      </c>
      <c r="D20" s="18"/>
      <c r="E20" s="18"/>
      <c r="F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3"/>
      <c r="V20" s="13"/>
      <c r="W20" s="13"/>
      <c r="AA20" s="2"/>
      <c r="AB20" s="10"/>
      <c r="AC20" s="2"/>
      <c r="AD20" s="2"/>
      <c r="AF20" s="2"/>
      <c r="AG20" s="2"/>
      <c r="AH20" s="14"/>
      <c r="AI20" s="14"/>
      <c r="AJ20" s="14"/>
      <c r="AK20" s="14"/>
      <c r="AL20" s="14"/>
      <c r="AM20" s="14"/>
    </row>
    <row r="21" spans="1:39" ht="10.5" customHeight="1" x14ac:dyDescent="0.15"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  <c r="AC21" s="14"/>
      <c r="AD21" s="14"/>
      <c r="AE21" s="14"/>
      <c r="AF21" s="14"/>
      <c r="AG21" s="14"/>
      <c r="AI21" s="14"/>
      <c r="AJ21" s="14"/>
      <c r="AK21" s="14"/>
      <c r="AL21" s="14"/>
      <c r="AM21" s="14"/>
    </row>
    <row r="22" spans="1:39" ht="15" customHeight="1" thickBot="1" x14ac:dyDescent="0.2">
      <c r="B22" s="1" t="s">
        <v>46</v>
      </c>
      <c r="H22" s="13"/>
      <c r="I22" s="13"/>
      <c r="J22" s="13"/>
      <c r="K22" s="13" t="s">
        <v>47</v>
      </c>
      <c r="L22" s="13"/>
      <c r="M22" s="13"/>
      <c r="N22" s="13"/>
      <c r="O22" s="13"/>
      <c r="P22" s="13"/>
      <c r="Q22" s="13"/>
      <c r="R22" s="13"/>
      <c r="S22" s="13"/>
      <c r="T22" s="13" t="s">
        <v>48</v>
      </c>
      <c r="U22" s="13"/>
      <c r="V22" s="13"/>
      <c r="W22" s="13"/>
      <c r="X22" s="13"/>
      <c r="Y22" s="13"/>
      <c r="Z22" s="13"/>
      <c r="AA22" s="14"/>
      <c r="AC22" s="14"/>
      <c r="AD22" s="14"/>
      <c r="AE22" s="14"/>
      <c r="AF22" s="14"/>
      <c r="AG22" s="14"/>
      <c r="AI22" s="14"/>
      <c r="AJ22" s="14"/>
      <c r="AK22" s="14"/>
      <c r="AL22" s="14"/>
      <c r="AM22" s="14"/>
    </row>
    <row r="23" spans="1:39" ht="22.5" customHeight="1" thickBot="1" x14ac:dyDescent="0.2">
      <c r="A23" s="2"/>
      <c r="B23" s="114" t="s">
        <v>31</v>
      </c>
      <c r="C23" s="115"/>
      <c r="D23" s="115"/>
      <c r="E23" s="115"/>
      <c r="F23" s="116"/>
      <c r="G23" s="117"/>
      <c r="H23" s="118"/>
      <c r="I23" s="19" t="s">
        <v>32</v>
      </c>
      <c r="J23" s="18"/>
      <c r="K23" s="114" t="s">
        <v>31</v>
      </c>
      <c r="L23" s="115"/>
      <c r="M23" s="115"/>
      <c r="N23" s="115"/>
      <c r="O23" s="116"/>
      <c r="P23" s="117"/>
      <c r="Q23" s="118"/>
      <c r="R23" s="19" t="s">
        <v>32</v>
      </c>
      <c r="T23" s="114" t="s">
        <v>31</v>
      </c>
      <c r="U23" s="115"/>
      <c r="V23" s="115"/>
      <c r="W23" s="115"/>
      <c r="X23" s="116"/>
      <c r="Y23" s="117"/>
      <c r="Z23" s="118"/>
      <c r="AA23" s="19" t="s">
        <v>32</v>
      </c>
      <c r="AC23" s="14"/>
      <c r="AD23" s="14"/>
      <c r="AE23" s="14"/>
      <c r="AF23" s="14"/>
      <c r="AG23" s="14"/>
      <c r="AH23" s="2"/>
      <c r="AI23" s="14"/>
      <c r="AJ23" s="14"/>
      <c r="AK23" s="14"/>
      <c r="AL23" s="14"/>
      <c r="AM23" s="14"/>
    </row>
    <row r="24" spans="1:39" ht="22.5" customHeight="1" thickBot="1" x14ac:dyDescent="0.2">
      <c r="A24" s="2"/>
      <c r="B24" s="114" t="s">
        <v>22</v>
      </c>
      <c r="C24" s="115"/>
      <c r="D24" s="115"/>
      <c r="E24" s="115"/>
      <c r="F24" s="116"/>
      <c r="G24" s="117"/>
      <c r="H24" s="118"/>
      <c r="I24" s="19" t="s">
        <v>1</v>
      </c>
      <c r="J24" s="18"/>
      <c r="K24" s="114" t="s">
        <v>22</v>
      </c>
      <c r="L24" s="115"/>
      <c r="M24" s="115"/>
      <c r="N24" s="115"/>
      <c r="O24" s="116"/>
      <c r="P24" s="117"/>
      <c r="Q24" s="118"/>
      <c r="R24" s="19" t="s">
        <v>1</v>
      </c>
      <c r="T24" s="114" t="s">
        <v>22</v>
      </c>
      <c r="U24" s="115"/>
      <c r="V24" s="115"/>
      <c r="W24" s="115"/>
      <c r="X24" s="116"/>
      <c r="Y24" s="117"/>
      <c r="Z24" s="118"/>
      <c r="AA24" s="19" t="s">
        <v>1</v>
      </c>
      <c r="AC24" s="14"/>
      <c r="AD24" s="14"/>
      <c r="AE24" s="14"/>
      <c r="AF24" s="14"/>
      <c r="AG24" s="14"/>
      <c r="AH24" s="2"/>
      <c r="AI24" s="14"/>
      <c r="AJ24" s="14"/>
      <c r="AK24" s="14"/>
      <c r="AL24" s="14"/>
      <c r="AM24" s="14"/>
    </row>
    <row r="25" spans="1:39" ht="22.5" customHeight="1" x14ac:dyDescent="0.15">
      <c r="A25" s="2"/>
      <c r="B25" s="28" t="s">
        <v>49</v>
      </c>
      <c r="C25" s="20"/>
      <c r="D25" s="20"/>
      <c r="E25" s="20"/>
      <c r="F25" s="20"/>
      <c r="G25" s="20"/>
      <c r="H25" s="20"/>
      <c r="I25" s="19"/>
      <c r="J25" s="18"/>
      <c r="K25" s="20"/>
      <c r="L25" s="20"/>
      <c r="M25" s="20"/>
      <c r="N25" s="20"/>
      <c r="O25" s="20"/>
      <c r="P25" s="20"/>
      <c r="Q25" s="20"/>
      <c r="R25" s="19"/>
      <c r="T25" s="20"/>
      <c r="U25" s="20"/>
      <c r="V25" s="20"/>
      <c r="W25" s="20"/>
      <c r="X25" s="20"/>
      <c r="Y25" s="31"/>
      <c r="Z25" s="20"/>
      <c r="AA25" s="20"/>
      <c r="AB25" s="19"/>
      <c r="AC25" s="14"/>
      <c r="AD25" s="14"/>
      <c r="AE25" s="14"/>
      <c r="AF25" s="14"/>
      <c r="AG25" s="14"/>
      <c r="AH25" s="2"/>
      <c r="AI25" s="14"/>
      <c r="AJ25" s="14"/>
      <c r="AK25" s="14"/>
      <c r="AL25" s="14"/>
      <c r="AM25" s="14"/>
    </row>
    <row r="26" spans="1:39" ht="22.5" customHeight="1" x14ac:dyDescent="0.15">
      <c r="A26" s="2"/>
      <c r="B26" s="114" t="s">
        <v>33</v>
      </c>
      <c r="C26" s="115"/>
      <c r="D26" s="115"/>
      <c r="E26" s="115"/>
      <c r="F26" s="115"/>
      <c r="G26" s="119">
        <f>(G23*G24)+(P23*P24)+(Y23*Y24)</f>
        <v>0</v>
      </c>
      <c r="H26" s="120"/>
      <c r="I26" s="19"/>
      <c r="J26" s="18"/>
      <c r="K26" s="20"/>
      <c r="L26" s="20"/>
      <c r="M26" s="20"/>
      <c r="N26" s="20"/>
      <c r="O26" s="20"/>
      <c r="P26" s="20"/>
      <c r="Q26" s="20"/>
      <c r="R26" s="19"/>
      <c r="T26" s="20"/>
      <c r="U26" s="20"/>
      <c r="V26" s="20"/>
      <c r="W26" s="20"/>
      <c r="X26" s="20"/>
      <c r="Y26" s="31"/>
      <c r="Z26" s="20"/>
      <c r="AA26" s="20"/>
      <c r="AB26" s="19"/>
      <c r="AC26" s="14"/>
      <c r="AD26" s="14"/>
      <c r="AE26" s="14"/>
      <c r="AF26" s="14"/>
      <c r="AG26" s="14"/>
      <c r="AH26" s="2"/>
      <c r="AI26" s="14"/>
      <c r="AJ26" s="14"/>
      <c r="AK26" s="14"/>
      <c r="AL26" s="14"/>
      <c r="AM26" s="14"/>
    </row>
    <row r="27" spans="1:39" ht="22.5" customHeight="1" thickBot="1" x14ac:dyDescent="0.2">
      <c r="A27" s="10"/>
      <c r="B27" s="75"/>
      <c r="C27" s="75"/>
      <c r="D27" s="75"/>
      <c r="E27" s="75"/>
      <c r="F27" s="75"/>
      <c r="G27" s="123"/>
      <c r="H27" s="123"/>
      <c r="I27" s="2"/>
      <c r="M27" s="18"/>
      <c r="N27" s="18"/>
      <c r="O27" s="18"/>
      <c r="P27" s="18"/>
      <c r="Q27" s="18"/>
      <c r="R27" s="18"/>
      <c r="S27" s="18"/>
      <c r="T27" s="13"/>
      <c r="U27" s="13"/>
      <c r="V27" s="13"/>
      <c r="W27" s="13"/>
      <c r="AA27" s="2"/>
      <c r="AB27" s="10"/>
      <c r="AC27" s="2"/>
      <c r="AD27" s="2"/>
      <c r="AF27" s="2"/>
      <c r="AG27" s="2"/>
      <c r="AH27" s="14"/>
      <c r="AI27" s="14"/>
      <c r="AJ27" s="14"/>
      <c r="AK27" s="14"/>
      <c r="AL27" s="14"/>
      <c r="AM27" s="14"/>
    </row>
    <row r="28" spans="1:39" ht="22.5" customHeight="1" thickBot="1" x14ac:dyDescent="0.2">
      <c r="B28" s="125" t="s">
        <v>10</v>
      </c>
      <c r="C28" s="125"/>
      <c r="D28" s="125"/>
      <c r="E28" s="125"/>
      <c r="F28" s="125"/>
      <c r="G28" s="129" t="s">
        <v>35</v>
      </c>
      <c r="H28" s="130"/>
      <c r="I28" s="130"/>
      <c r="J28" s="131"/>
      <c r="K28" s="132" t="s">
        <v>34</v>
      </c>
      <c r="L28" s="129"/>
      <c r="M28" s="133"/>
      <c r="N28" s="134"/>
      <c r="O28" s="75"/>
      <c r="P28" s="75"/>
      <c r="Q28" s="75"/>
      <c r="R28" s="75"/>
      <c r="S28" s="20"/>
      <c r="T28" s="18"/>
      <c r="U28" s="18"/>
      <c r="V28" s="18"/>
      <c r="W28" s="18"/>
      <c r="X28" s="18"/>
      <c r="Y28" s="18"/>
      <c r="Z28" s="20"/>
      <c r="AA28" s="14"/>
      <c r="AB28" s="14"/>
      <c r="AC28" s="14"/>
      <c r="AD28" s="2"/>
      <c r="AE28" s="14"/>
      <c r="AF28" s="14"/>
      <c r="AG28" s="14"/>
      <c r="AH28" s="14"/>
      <c r="AI28" s="14"/>
    </row>
    <row r="29" spans="1:39" ht="9" customHeight="1" x14ac:dyDescent="0.15">
      <c r="B29" s="20"/>
      <c r="C29" s="20"/>
      <c r="D29" s="20"/>
      <c r="E29" s="20"/>
      <c r="F29" s="20"/>
      <c r="G29" s="75"/>
      <c r="H29" s="75"/>
      <c r="I29" s="75"/>
      <c r="J29" s="75"/>
      <c r="K29" s="75"/>
      <c r="L29" s="20"/>
      <c r="M29" s="75"/>
      <c r="N29" s="75"/>
      <c r="O29" s="75"/>
      <c r="P29" s="75"/>
      <c r="Q29" s="75"/>
      <c r="R29" s="20"/>
      <c r="S29" s="16"/>
      <c r="T29" s="16"/>
      <c r="U29" s="16"/>
      <c r="V29" s="16"/>
      <c r="W29" s="16"/>
      <c r="X29" s="20"/>
      <c r="Y29" s="31"/>
      <c r="AA29" s="14"/>
      <c r="AC29" s="14"/>
      <c r="AD29" s="14"/>
      <c r="AE29" s="14"/>
      <c r="AF29" s="14"/>
      <c r="AG29" s="14"/>
      <c r="AH29" s="2"/>
      <c r="AI29" s="14"/>
      <c r="AJ29" s="14"/>
      <c r="AK29" s="14"/>
      <c r="AL29" s="14"/>
      <c r="AM29" s="14"/>
    </row>
    <row r="30" spans="1:39" ht="15" customHeight="1" x14ac:dyDescent="0.15">
      <c r="A30" s="10"/>
      <c r="B30" s="17" t="s">
        <v>36</v>
      </c>
      <c r="C30" s="18"/>
      <c r="D30" s="18"/>
      <c r="E30" s="18"/>
      <c r="F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3"/>
      <c r="U30" s="13"/>
      <c r="V30" s="13"/>
      <c r="W30" s="13"/>
      <c r="AA30" s="2"/>
      <c r="AB30" s="10"/>
      <c r="AC30" s="2"/>
      <c r="AD30" s="2"/>
      <c r="AF30" s="2"/>
      <c r="AG30" s="2"/>
      <c r="AH30" s="14"/>
      <c r="AI30" s="14"/>
      <c r="AJ30" s="14"/>
      <c r="AK30" s="14"/>
      <c r="AL30" s="14"/>
      <c r="AM30" s="14"/>
    </row>
    <row r="31" spans="1:39" ht="10.5" customHeight="1" x14ac:dyDescent="0.15">
      <c r="B31" s="2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0" customHeight="1" thickBot="1" x14ac:dyDescent="0.2">
      <c r="B32" s="76" t="s">
        <v>6</v>
      </c>
      <c r="C32" s="76"/>
      <c r="D32" s="76"/>
      <c r="E32" s="76"/>
      <c r="F32" s="76"/>
      <c r="G32" s="76"/>
      <c r="H32" s="76"/>
      <c r="I32" s="76"/>
      <c r="J32" s="76" t="s">
        <v>18</v>
      </c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7"/>
      <c r="V32" s="78" t="s">
        <v>5</v>
      </c>
      <c r="W32" s="78"/>
      <c r="X32" s="78"/>
      <c r="Y32" s="78"/>
      <c r="Z32" s="78"/>
      <c r="AA32" s="78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0" customHeight="1" thickBot="1" x14ac:dyDescent="0.2">
      <c r="B33" s="89" t="s">
        <v>23</v>
      </c>
      <c r="C33" s="86" t="s">
        <v>4</v>
      </c>
      <c r="D33" s="87"/>
      <c r="E33" s="87"/>
      <c r="F33" s="87"/>
      <c r="G33" s="87"/>
      <c r="H33" s="87"/>
      <c r="I33" s="88"/>
      <c r="J33" s="97" t="s">
        <v>2</v>
      </c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8"/>
      <c r="V33" s="99">
        <v>0</v>
      </c>
      <c r="W33" s="100"/>
      <c r="X33" s="100"/>
      <c r="Y33" s="100"/>
      <c r="Z33" s="100"/>
      <c r="AA33" s="10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0" customHeight="1" x14ac:dyDescent="0.15">
      <c r="B34" s="90"/>
      <c r="C34" s="102" t="s">
        <v>37</v>
      </c>
      <c r="D34" s="103"/>
      <c r="E34" s="103"/>
      <c r="F34" s="103"/>
      <c r="G34" s="103"/>
      <c r="H34" s="103"/>
      <c r="I34" s="104"/>
      <c r="J34" s="22" t="s">
        <v>3</v>
      </c>
      <c r="K34" s="94" t="s">
        <v>44</v>
      </c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96">
        <f>G17*G26</f>
        <v>0</v>
      </c>
      <c r="W34" s="96"/>
      <c r="X34" s="96"/>
      <c r="Y34" s="96"/>
      <c r="Z34" s="96"/>
      <c r="AA34" s="9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0" customHeight="1" x14ac:dyDescent="0.15">
      <c r="B35" s="90"/>
      <c r="C35" s="105" t="s">
        <v>38</v>
      </c>
      <c r="D35" s="106"/>
      <c r="E35" s="106"/>
      <c r="F35" s="106"/>
      <c r="G35" s="106"/>
      <c r="H35" s="106"/>
      <c r="I35" s="107"/>
      <c r="J35" s="22" t="s">
        <v>3</v>
      </c>
      <c r="K35" s="92" t="s">
        <v>39</v>
      </c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85">
        <f>M28*0.8*6000</f>
        <v>0</v>
      </c>
      <c r="W35" s="85"/>
      <c r="X35" s="85"/>
      <c r="Y35" s="85"/>
      <c r="Z35" s="85"/>
      <c r="AA35" s="85"/>
      <c r="AC35" s="2"/>
      <c r="AD35" s="9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0" customHeight="1" x14ac:dyDescent="0.15">
      <c r="A36" s="2"/>
      <c r="B36" s="91"/>
      <c r="C36" s="86" t="s">
        <v>7</v>
      </c>
      <c r="D36" s="87"/>
      <c r="E36" s="87"/>
      <c r="F36" s="87"/>
      <c r="G36" s="87"/>
      <c r="H36" s="87"/>
      <c r="I36" s="88"/>
      <c r="J36" s="83" t="s">
        <v>40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5">
        <f>(SUM(V34:AA35))*0.1</f>
        <v>0</v>
      </c>
      <c r="W36" s="85"/>
      <c r="X36" s="85"/>
      <c r="Y36" s="85"/>
      <c r="Z36" s="85"/>
      <c r="AA36" s="85"/>
      <c r="AB36" s="2"/>
    </row>
    <row r="37" spans="1:39" ht="30" customHeight="1" x14ac:dyDescent="0.15">
      <c r="A37" s="2"/>
      <c r="B37" s="125" t="s">
        <v>13</v>
      </c>
      <c r="C37" s="125"/>
      <c r="D37" s="125"/>
      <c r="E37" s="125"/>
      <c r="F37" s="125"/>
      <c r="G37" s="125"/>
      <c r="H37" s="125"/>
      <c r="I37" s="125"/>
      <c r="J37" s="114" t="s">
        <v>11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96">
        <f>SUM(V34:AA36)</f>
        <v>0</v>
      </c>
      <c r="W37" s="96"/>
      <c r="X37" s="96"/>
      <c r="Y37" s="96"/>
      <c r="Z37" s="96"/>
      <c r="AA37" s="96"/>
      <c r="AB37" s="2"/>
    </row>
    <row r="38" spans="1:39" ht="30" customHeight="1" thickBot="1" x14ac:dyDescent="0.2">
      <c r="A38" s="2"/>
      <c r="B38" s="79" t="s">
        <v>14</v>
      </c>
      <c r="C38" s="80"/>
      <c r="D38" s="80"/>
      <c r="E38" s="80"/>
      <c r="F38" s="80"/>
      <c r="G38" s="80"/>
      <c r="H38" s="80"/>
      <c r="I38" s="81"/>
      <c r="J38" s="79" t="s">
        <v>12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2">
        <f>TRUNC(V37*0.3)</f>
        <v>0</v>
      </c>
      <c r="W38" s="82"/>
      <c r="X38" s="82"/>
      <c r="Y38" s="82"/>
      <c r="Z38" s="82"/>
      <c r="AA38" s="82"/>
      <c r="AB38" s="2"/>
    </row>
    <row r="39" spans="1:39" ht="30" customHeight="1" thickTop="1" thickBot="1" x14ac:dyDescent="0.2">
      <c r="A39" s="2"/>
      <c r="B39" s="108" t="s">
        <v>16</v>
      </c>
      <c r="C39" s="109"/>
      <c r="D39" s="109"/>
      <c r="E39" s="109"/>
      <c r="F39" s="109"/>
      <c r="G39" s="109"/>
      <c r="H39" s="109"/>
      <c r="I39" s="109"/>
      <c r="J39" s="110" t="s">
        <v>24</v>
      </c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2">
        <f>SUM(V37:AA38)</f>
        <v>0</v>
      </c>
      <c r="W39" s="112"/>
      <c r="X39" s="112"/>
      <c r="Y39" s="112"/>
      <c r="Z39" s="112"/>
      <c r="AA39" s="113"/>
      <c r="AB39" s="2"/>
    </row>
    <row r="40" spans="1:39" ht="30" customHeight="1" thickTop="1" thickBot="1" x14ac:dyDescent="0.2">
      <c r="A40" s="2"/>
      <c r="B40" s="121" t="s">
        <v>15</v>
      </c>
      <c r="C40" s="121"/>
      <c r="D40" s="121"/>
      <c r="E40" s="121"/>
      <c r="F40" s="121"/>
      <c r="G40" s="121"/>
      <c r="H40" s="121"/>
      <c r="I40" s="121"/>
      <c r="J40" s="122" t="s">
        <v>56</v>
      </c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4">
        <f>TRUNC(V39*0.1)</f>
        <v>0</v>
      </c>
      <c r="W40" s="124"/>
      <c r="X40" s="124"/>
      <c r="Y40" s="124"/>
      <c r="Z40" s="124"/>
      <c r="AA40" s="124"/>
      <c r="AB40" s="2"/>
    </row>
    <row r="41" spans="1:39" ht="30" customHeight="1" thickTop="1" thickBot="1" x14ac:dyDescent="0.2">
      <c r="A41" s="2"/>
      <c r="B41" s="108" t="s">
        <v>17</v>
      </c>
      <c r="C41" s="109"/>
      <c r="D41" s="109"/>
      <c r="E41" s="109"/>
      <c r="F41" s="109"/>
      <c r="G41" s="109"/>
      <c r="H41" s="109"/>
      <c r="I41" s="109"/>
      <c r="J41" s="110" t="s">
        <v>25</v>
      </c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2">
        <f>SUM(V39:AA40)</f>
        <v>0</v>
      </c>
      <c r="W41" s="112"/>
      <c r="X41" s="112"/>
      <c r="Y41" s="112"/>
      <c r="Z41" s="112"/>
      <c r="AA41" s="113"/>
      <c r="AB41" s="2"/>
    </row>
    <row r="42" spans="1:39" ht="10.5" customHeight="1" thickTop="1" x14ac:dyDescent="0.15">
      <c r="A42" s="2"/>
      <c r="B42" s="2"/>
      <c r="C42" s="2"/>
      <c r="D42" s="2"/>
      <c r="E42" s="2"/>
      <c r="F42" s="2"/>
      <c r="G42" s="2"/>
      <c r="H42" s="2"/>
      <c r="I42" s="2"/>
      <c r="AB42" s="2"/>
    </row>
    <row r="43" spans="1:39" ht="18" customHeight="1" x14ac:dyDescent="0.15">
      <c r="B43" s="23" t="s">
        <v>19</v>
      </c>
      <c r="C43" s="24" t="s">
        <v>26</v>
      </c>
    </row>
    <row r="44" spans="1:39" ht="18" customHeight="1" x14ac:dyDescent="0.15">
      <c r="A44" s="9"/>
      <c r="B44" s="25"/>
      <c r="C44" s="24" t="s">
        <v>27</v>
      </c>
      <c r="D44" s="2"/>
      <c r="E44" s="2"/>
      <c r="F44" s="2"/>
      <c r="G44" s="2"/>
      <c r="H44" s="26"/>
      <c r="I44" s="27"/>
      <c r="J44" s="9" t="s">
        <v>20</v>
      </c>
      <c r="K44" s="9"/>
      <c r="U44" s="2"/>
      <c r="X44" s="2"/>
      <c r="Y44" s="32"/>
      <c r="AB44" s="9"/>
    </row>
    <row r="45" spans="1:39" ht="18" customHeight="1" x14ac:dyDescent="0.15">
      <c r="A45" s="2"/>
      <c r="B45" s="2"/>
      <c r="C45" s="24"/>
      <c r="D45" s="2"/>
      <c r="E45" s="2"/>
      <c r="F45" s="2"/>
      <c r="G45" s="2"/>
      <c r="H45" s="2"/>
      <c r="I45" s="2"/>
      <c r="J45" s="2"/>
      <c r="K45" s="2"/>
      <c r="L45" s="2"/>
      <c r="U45" s="2"/>
      <c r="AB45" s="2"/>
    </row>
    <row r="46" spans="1:39" ht="10.5" customHeight="1" x14ac:dyDescent="0.15">
      <c r="A46" s="2"/>
      <c r="B46" s="2"/>
      <c r="C46" s="9"/>
      <c r="D46" s="2"/>
      <c r="E46" s="2"/>
      <c r="F46" s="2"/>
      <c r="G46" s="2"/>
      <c r="H46" s="2"/>
      <c r="I46" s="2"/>
      <c r="J46" s="2"/>
      <c r="K46" s="2"/>
      <c r="L46" s="2"/>
      <c r="U46" s="2"/>
      <c r="X46" s="2"/>
      <c r="Y46" s="32"/>
      <c r="Z46" s="2"/>
      <c r="AA46" s="2"/>
      <c r="AB46" s="2"/>
    </row>
    <row r="47" spans="1:39" ht="18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U47" s="2"/>
      <c r="X47" s="2"/>
      <c r="Y47" s="32"/>
      <c r="Z47" s="2"/>
      <c r="AA47" s="2"/>
      <c r="AB47" s="2"/>
    </row>
    <row r="48" spans="1:39" ht="18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U48" s="2"/>
      <c r="X48" s="2"/>
      <c r="Y48" s="3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8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U49" s="2"/>
      <c r="X49" s="2"/>
      <c r="Y49" s="3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8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U50" s="2"/>
      <c r="X50" s="2"/>
      <c r="Y50" s="3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8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U51" s="2"/>
      <c r="X51" s="2"/>
      <c r="Y51" s="3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9" ht="18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W52" s="9"/>
      <c r="X52" s="2"/>
      <c r="Y52" s="3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9" ht="18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W53" s="9"/>
      <c r="X53" s="2"/>
      <c r="Y53" s="3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9" ht="18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W54" s="9"/>
      <c r="X54" s="2"/>
      <c r="Y54" s="3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9" ht="18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W55" s="9"/>
      <c r="X55" s="2"/>
      <c r="Y55" s="3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9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W56" s="9"/>
      <c r="X56" s="2"/>
      <c r="Y56" s="3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9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W57" s="9"/>
      <c r="X57" s="2"/>
      <c r="Y57" s="3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9" ht="18" customHeight="1" x14ac:dyDescent="0.15">
      <c r="A58" s="2"/>
      <c r="B58" s="2"/>
      <c r="C58" s="2"/>
      <c r="D58" s="2"/>
      <c r="E58" s="2"/>
      <c r="G58" s="2"/>
      <c r="H58" s="2"/>
      <c r="I58" s="2"/>
      <c r="J58" s="2"/>
      <c r="Q58" s="9"/>
      <c r="W58" s="9"/>
      <c r="X58" s="2"/>
      <c r="Y58" s="3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9" ht="18" customHeight="1" x14ac:dyDescent="0.15">
      <c r="A59" s="2"/>
      <c r="B59" s="2"/>
      <c r="C59" s="2"/>
      <c r="D59" s="2"/>
      <c r="E59" s="2"/>
      <c r="G59" s="2"/>
      <c r="H59" s="2"/>
      <c r="I59" s="2"/>
      <c r="J59" s="2"/>
      <c r="W59" s="9"/>
      <c r="X59" s="2"/>
      <c r="Y59" s="3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1" spans="1:39" ht="18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3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8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3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8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AB63" s="2"/>
    </row>
    <row r="64" spans="1:39" ht="18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AB64" s="2"/>
    </row>
    <row r="65" spans="1:28" ht="18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AB65" s="2"/>
    </row>
    <row r="66" spans="1:28" ht="18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AB66" s="2"/>
    </row>
    <row r="67" spans="1:28" ht="18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AB67" s="2"/>
    </row>
    <row r="68" spans="1:28" ht="18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AB68" s="2"/>
    </row>
    <row r="69" spans="1:28" ht="18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AB69" s="2"/>
    </row>
    <row r="70" spans="1:28" ht="18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AB70" s="2"/>
    </row>
    <row r="71" spans="1:28" ht="18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AB71" s="2"/>
    </row>
    <row r="72" spans="1:28" ht="18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AB72" s="2"/>
    </row>
    <row r="73" spans="1:28" ht="18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AB73" s="2"/>
    </row>
    <row r="74" spans="1:28" ht="18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AB74" s="2"/>
    </row>
    <row r="75" spans="1:28" ht="18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AB75" s="2"/>
    </row>
    <row r="76" spans="1:28" ht="18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AB76" s="2"/>
    </row>
    <row r="77" spans="1:28" ht="18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AB77" s="2"/>
    </row>
    <row r="78" spans="1:28" ht="18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AB78" s="2"/>
    </row>
    <row r="79" spans="1:28" ht="18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AB79" s="2"/>
    </row>
    <row r="80" spans="1:28" ht="18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AB80" s="2"/>
    </row>
    <row r="81" spans="1:39" ht="18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AB81" s="2"/>
    </row>
    <row r="82" spans="1:39" ht="18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AB82" s="2"/>
    </row>
    <row r="83" spans="1:39" ht="18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AB83" s="2"/>
    </row>
    <row r="84" spans="1:39" ht="18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AB84" s="2"/>
    </row>
    <row r="85" spans="1:39" ht="18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AB85" s="2"/>
    </row>
    <row r="86" spans="1:39" ht="18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AB86" s="2"/>
    </row>
    <row r="88" spans="1:39" ht="18" customHeight="1" x14ac:dyDescent="0.15">
      <c r="A88" s="9"/>
      <c r="AB88" s="9"/>
    </row>
    <row r="89" spans="1:39" ht="18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2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8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2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ht="18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2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18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2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8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2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8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2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8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2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8" customHeight="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2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39" ht="18" customHeight="1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2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</row>
    <row r="114" spans="1:28" ht="18" customHeight="1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AB114" s="9"/>
    </row>
  </sheetData>
  <sheetProtection algorithmName="SHA-512" hashValue="/giyM4XJKQE/akyTwVTjU02pmNEbSCYioxrDkXmqXOUdcFO0RDRzLxR4ftGq2XEWpwXPxTHt0tT8XZWMVWepnw==" saltValue="aHZSJF+Di1MDECX7BaKIHg==" spinCount="100000" sheet="1" objects="1" scenarios="1" formatCells="0"/>
  <mergeCells count="77">
    <mergeCell ref="Y23:Z23"/>
    <mergeCell ref="Y24:Z24"/>
    <mergeCell ref="P23:Q23"/>
    <mergeCell ref="B41:I41"/>
    <mergeCell ref="J41:U41"/>
    <mergeCell ref="V41:AA41"/>
    <mergeCell ref="T23:X23"/>
    <mergeCell ref="T24:X24"/>
    <mergeCell ref="B26:F26"/>
    <mergeCell ref="G26:H26"/>
    <mergeCell ref="B23:F23"/>
    <mergeCell ref="G23:H23"/>
    <mergeCell ref="B24:F24"/>
    <mergeCell ref="G24:H24"/>
    <mergeCell ref="K24:O24"/>
    <mergeCell ref="P24:Q24"/>
    <mergeCell ref="K23:O23"/>
    <mergeCell ref="B39:I39"/>
    <mergeCell ref="J39:U39"/>
    <mergeCell ref="V39:AA39"/>
    <mergeCell ref="B40:I40"/>
    <mergeCell ref="J40:U40"/>
    <mergeCell ref="V40:AA40"/>
    <mergeCell ref="B37:I37"/>
    <mergeCell ref="J37:U37"/>
    <mergeCell ref="V37:AA37"/>
    <mergeCell ref="B38:I38"/>
    <mergeCell ref="J38:U38"/>
    <mergeCell ref="V38:AA38"/>
    <mergeCell ref="V32:AA32"/>
    <mergeCell ref="B33:B36"/>
    <mergeCell ref="C33:I33"/>
    <mergeCell ref="J33:U33"/>
    <mergeCell ref="V33:AA33"/>
    <mergeCell ref="C34:I34"/>
    <mergeCell ref="K34:U34"/>
    <mergeCell ref="V34:AA34"/>
    <mergeCell ref="C35:I35"/>
    <mergeCell ref="K35:U35"/>
    <mergeCell ref="V35:AA35"/>
    <mergeCell ref="C36:I36"/>
    <mergeCell ref="J36:U36"/>
    <mergeCell ref="V36:AA36"/>
    <mergeCell ref="O28:P28"/>
    <mergeCell ref="Q28:R28"/>
    <mergeCell ref="G29:K29"/>
    <mergeCell ref="M29:Q29"/>
    <mergeCell ref="B32:I32"/>
    <mergeCell ref="J32:U32"/>
    <mergeCell ref="M28:N28"/>
    <mergeCell ref="B27:F27"/>
    <mergeCell ref="G27:H27"/>
    <mergeCell ref="B28:F28"/>
    <mergeCell ref="G28:J28"/>
    <mergeCell ref="K28:L28"/>
    <mergeCell ref="B14:F15"/>
    <mergeCell ref="G14:X15"/>
    <mergeCell ref="B17:F17"/>
    <mergeCell ref="G17:I17"/>
    <mergeCell ref="G18:K18"/>
    <mergeCell ref="M18:Q18"/>
    <mergeCell ref="H8:T8"/>
    <mergeCell ref="B10:F10"/>
    <mergeCell ref="G10:N10"/>
    <mergeCell ref="B11:F12"/>
    <mergeCell ref="J11:N11"/>
    <mergeCell ref="J12:N12"/>
    <mergeCell ref="G11:I11"/>
    <mergeCell ref="G12:I12"/>
    <mergeCell ref="B1:M1"/>
    <mergeCell ref="S2:U2"/>
    <mergeCell ref="V2:AA2"/>
    <mergeCell ref="S3:U6"/>
    <mergeCell ref="V3:AA3"/>
    <mergeCell ref="V4:AA4"/>
    <mergeCell ref="V5:AA5"/>
    <mergeCell ref="V6:AA6"/>
  </mergeCells>
  <phoneticPr fontId="2"/>
  <dataValidations count="2">
    <dataValidation type="list" allowBlank="1" showInputMessage="1" showErrorMessage="1" sqref="AK14:AM14" xr:uid="{00000000-0002-0000-0200-000000000000}">
      <formula1>"男,女"</formula1>
    </dataValidation>
    <dataValidation type="list" allowBlank="1" showInputMessage="1" showErrorMessage="1" sqref="AN18 G17:I17" xr:uid="{6B7AFE32-6B72-4F99-A32D-605C3DE10AEB}">
      <formula1>$BP$1:$BP$2</formula1>
    </dataValidation>
  </dataValidations>
  <printOptions horizontalCentered="1"/>
  <pageMargins left="0.25" right="0.25" top="0.75" bottom="0.75" header="0.3" footer="0.3"/>
  <pageSetup paperSize="9" scale="83" fitToWidth="0" orientation="portrait" horizontalDpi="300" verticalDpi="300" r:id="rId1"/>
  <headerFooter alignWithMargins="0"/>
  <ignoredErrors>
    <ignoredError sqref="V40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21</xdr:col>
                    <xdr:colOff>57150</xdr:colOff>
                    <xdr:row>1</xdr:row>
                    <xdr:rowOff>400050</xdr:rowOff>
                  </from>
                  <to>
                    <xdr:col>24</xdr:col>
                    <xdr:colOff>247650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21</xdr:col>
                    <xdr:colOff>57150</xdr:colOff>
                    <xdr:row>2</xdr:row>
                    <xdr:rowOff>171450</xdr:rowOff>
                  </from>
                  <to>
                    <xdr:col>24</xdr:col>
                    <xdr:colOff>247650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21</xdr:col>
                    <xdr:colOff>57150</xdr:colOff>
                    <xdr:row>3</xdr:row>
                    <xdr:rowOff>171450</xdr:rowOff>
                  </from>
                  <to>
                    <xdr:col>24</xdr:col>
                    <xdr:colOff>247650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21</xdr:col>
                    <xdr:colOff>57150</xdr:colOff>
                    <xdr:row>4</xdr:row>
                    <xdr:rowOff>171450</xdr:rowOff>
                  </from>
                  <to>
                    <xdr:col>25</xdr:col>
                    <xdr:colOff>257175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報告書作成時</vt:lpstr>
      <vt:lpstr>報告書作成時（症例により報告書数が違う場合）</vt:lpstr>
      <vt:lpstr>報告書作成時!Print_Area</vt:lpstr>
      <vt:lpstr>'報告書作成時（症例により報告書数が違う場合）'!Print_Area</vt:lpstr>
    </vt:vector>
  </TitlesOfParts>
  <Company>人事課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神戸大学</dc:creator>
  <cp:lastModifiedBy>IK9-RINSHO-05</cp:lastModifiedBy>
  <cp:lastPrinted>2021-05-31T02:48:49Z</cp:lastPrinted>
  <dcterms:created xsi:type="dcterms:W3CDTF">2007-05-08T06:12:46Z</dcterms:created>
  <dcterms:modified xsi:type="dcterms:W3CDTF">2021-06-08T06:12:54Z</dcterms:modified>
</cp:coreProperties>
</file>